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ichtingcarmelcollege-my.sharepoint.com/personal/b_haselbekke_canisius_nl/Documents/prive map Brenda/Krekkers/"/>
    </mc:Choice>
  </mc:AlternateContent>
  <xr:revisionPtr revIDLastSave="468" documentId="8_{F77E691F-7D02-48BC-A6CE-A220391B8F00}" xr6:coauthVersionLast="47" xr6:coauthVersionMax="47" xr10:uidLastSave="{98AA1DE6-B29E-42C5-93C7-419BD22F3606}"/>
  <bookViews>
    <workbookView xWindow="-28920" yWindow="-3210" windowWidth="29040" windowHeight="15840" tabRatio="496" activeTab="9" xr2:uid="{00000000-000D-0000-FFFF-FFFF00000000}"/>
  </bookViews>
  <sheets>
    <sheet name="MC4" sheetId="15" r:id="rId1"/>
    <sheet name="MC3" sheetId="4" r:id="rId2"/>
    <sheet name="MC2" sheetId="5" r:id="rId3"/>
    <sheet name="MC1" sheetId="6" r:id="rId4"/>
    <sheet name="MB3" sheetId="7" r:id="rId5"/>
    <sheet name="MB2" sheetId="8" r:id="rId6"/>
    <sheet name="MB1" sheetId="9" r:id="rId7"/>
    <sheet name="MA2" sheetId="25" r:id="rId8"/>
    <sheet name="MA1" sheetId="11" r:id="rId9"/>
    <sheet name="Sporthallen" sheetId="13" r:id="rId10"/>
  </sheets>
  <definedNames>
    <definedName name="_xlnm.Print_Area" localSheetId="8">'MA1'!$A$1:$L$25</definedName>
    <definedName name="_xlnm.Print_Area" localSheetId="6">'MB1'!$A$1:$K$20</definedName>
    <definedName name="_xlnm.Print_Area" localSheetId="5">'MB2'!$A$1:$L$17</definedName>
    <definedName name="_xlnm.Print_Area" localSheetId="4">'MB3'!$A$1:$L$25</definedName>
    <definedName name="_xlnm.Print_Area" localSheetId="3">'MC1'!$A$1:$L$24</definedName>
    <definedName name="_xlnm.Print_Area" localSheetId="2">'MC2'!$A$1:$L$22</definedName>
    <definedName name="_xlnm.Print_Area" localSheetId="1">'MC3'!$A$1:$L$24</definedName>
    <definedName name="_xlnm.Print_Area" localSheetId="0">'MC4'!$A$1:$L$17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1" l="1"/>
  <c r="A4" i="11" s="1"/>
  <c r="A5" i="11" s="1"/>
  <c r="A6" i="11" s="1"/>
  <c r="A7" i="11" s="1"/>
  <c r="A8" i="11" s="1"/>
  <c r="A9" i="11" s="1"/>
  <c r="A10" i="11" s="1"/>
  <c r="A11" i="11" s="1"/>
  <c r="A3" i="25"/>
  <c r="A4" i="25" s="1"/>
  <c r="A5" i="25" s="1"/>
  <c r="A6" i="25" s="1"/>
  <c r="A7" i="25" s="1"/>
  <c r="A8" i="25" s="1"/>
  <c r="A9" i="25" s="1"/>
  <c r="A3" i="9"/>
  <c r="A4" i="9" s="1"/>
  <c r="A5" i="9" s="1"/>
  <c r="A6" i="9" s="1"/>
  <c r="A7" i="9" s="1"/>
  <c r="A8" i="9" s="1"/>
  <c r="A9" i="9" s="1"/>
  <c r="A10" i="9" s="1"/>
  <c r="A3" i="8"/>
  <c r="A4" i="8" s="1"/>
  <c r="A5" i="8" s="1"/>
  <c r="A6" i="8" s="1"/>
  <c r="A7" i="8" s="1"/>
  <c r="A8" i="8" s="1"/>
  <c r="A4" i="7"/>
  <c r="A5" i="7" s="1"/>
  <c r="A6" i="7" s="1"/>
  <c r="A7" i="7" s="1"/>
  <c r="A8" i="7" s="1"/>
  <c r="A9" i="7" s="1"/>
  <c r="A3" i="7"/>
  <c r="A3" i="6"/>
  <c r="A4" i="6" s="1"/>
  <c r="A5" i="6" s="1"/>
  <c r="A6" i="6" s="1"/>
  <c r="A7" i="6" s="1"/>
  <c r="A8" i="6" s="1"/>
  <c r="A9" i="6" s="1"/>
  <c r="A10" i="6" s="1"/>
  <c r="A3" i="5"/>
  <c r="A4" i="5" s="1"/>
  <c r="A5" i="5" s="1"/>
  <c r="A6" i="5" s="1"/>
  <c r="A7" i="5" s="1"/>
  <c r="A8" i="5" s="1"/>
  <c r="A9" i="5" s="1"/>
  <c r="A3" i="15"/>
  <c r="A4" i="15" s="1"/>
  <c r="A5" i="15" s="1"/>
  <c r="A6" i="15" s="1"/>
  <c r="A7" i="15" s="1"/>
  <c r="A8" i="15" s="1"/>
  <c r="A9" i="15" s="1"/>
  <c r="A10" i="15" s="1"/>
</calcChain>
</file>

<file path=xl/sharedStrings.xml><?xml version="1.0" encoding="utf-8"?>
<sst xmlns="http://schemas.openxmlformats.org/spreadsheetml/2006/main" count="1087" uniqueCount="647">
  <si>
    <t>Datum</t>
  </si>
  <si>
    <t>Tijd</t>
  </si>
  <si>
    <t>Team thuis</t>
  </si>
  <si>
    <t>Team uit</t>
  </si>
  <si>
    <t>Locatie</t>
  </si>
  <si>
    <t>Plaats</t>
  </si>
  <si>
    <t>Vondersweyde</t>
  </si>
  <si>
    <t>Oldenzaal</t>
  </si>
  <si>
    <t>Denekamp</t>
  </si>
  <si>
    <t>de Beukenhage</t>
  </si>
  <si>
    <t>Ootmarsum</t>
  </si>
  <si>
    <t>De Bouwmeester</t>
  </si>
  <si>
    <t>Haaksbergen</t>
  </si>
  <si>
    <t>Krekkers MC 4</t>
  </si>
  <si>
    <t>de Stamper</t>
  </si>
  <si>
    <t>Vriezenveen</t>
  </si>
  <si>
    <t>Gymzaal Tilligte</t>
  </si>
  <si>
    <t>Tilligte</t>
  </si>
  <si>
    <t>Weerselo</t>
  </si>
  <si>
    <t>Krekkers MC 3</t>
  </si>
  <si>
    <t>de Zomp</t>
  </si>
  <si>
    <t>Enter</t>
  </si>
  <si>
    <t>de Danne</t>
  </si>
  <si>
    <t>Albergen</t>
  </si>
  <si>
    <t>Reutum</t>
  </si>
  <si>
    <t>De Lutte</t>
  </si>
  <si>
    <t>Krekkers MC 2</t>
  </si>
  <si>
    <t>Vasse</t>
  </si>
  <si>
    <t>Saasveld</t>
  </si>
  <si>
    <t>Wehl</t>
  </si>
  <si>
    <t>Koningin Beatrixhal</t>
  </si>
  <si>
    <t>Krekkers MC 1</t>
  </si>
  <si>
    <t>Apeldoorn</t>
  </si>
  <si>
    <t>Alternohal</t>
  </si>
  <si>
    <t>Borne</t>
  </si>
  <si>
    <t>de Veste</t>
  </si>
  <si>
    <t>Varsseveld</t>
  </si>
  <si>
    <t>HYDRA sportcentrum van Pallandt</t>
  </si>
  <si>
    <t>Krekkers MB 3</t>
  </si>
  <si>
    <t>Langeveen</t>
  </si>
  <si>
    <t>de Gaarf</t>
  </si>
  <si>
    <t>Krekkers MB 2</t>
  </si>
  <si>
    <t>Bentelo</t>
  </si>
  <si>
    <t>de Pol</t>
  </si>
  <si>
    <t>OSG Hengelo</t>
  </si>
  <si>
    <t>Krekkers MB 1</t>
  </si>
  <si>
    <t>Lichtenvoorde</t>
  </si>
  <si>
    <t>Hamalandhal, Lichtenvoorde</t>
  </si>
  <si>
    <t>Tubbergen</t>
  </si>
  <si>
    <t>Omnisport Apeldoorn</t>
  </si>
  <si>
    <t>Gendt</t>
  </si>
  <si>
    <t>Sporthal Walburgen, Gendt</t>
  </si>
  <si>
    <t>Markelo</t>
  </si>
  <si>
    <t>de Haverkamp</t>
  </si>
  <si>
    <t>Hellendoorn</t>
  </si>
  <si>
    <t>de Voordam</t>
  </si>
  <si>
    <t>Krekkers MA 1</t>
  </si>
  <si>
    <t>Deventer</t>
  </si>
  <si>
    <t>De Scheg</t>
  </si>
  <si>
    <t>Scherpenzeel</t>
  </si>
  <si>
    <t>Breehoek</t>
  </si>
  <si>
    <t>Lieke</t>
  </si>
  <si>
    <t>Fleur</t>
  </si>
  <si>
    <t>Maud</t>
  </si>
  <si>
    <t>Sanne</t>
  </si>
  <si>
    <t>Femke</t>
  </si>
  <si>
    <t>Wigger</t>
  </si>
  <si>
    <t>Lynn</t>
  </si>
  <si>
    <t>Nienke</t>
  </si>
  <si>
    <t>Madée</t>
  </si>
  <si>
    <t>Tess</t>
  </si>
  <si>
    <t>Goossen</t>
  </si>
  <si>
    <t>Isabel</t>
  </si>
  <si>
    <t>Liz</t>
  </si>
  <si>
    <t>Adres</t>
  </si>
  <si>
    <t>Tel.</t>
  </si>
  <si>
    <t>Rijden</t>
  </si>
  <si>
    <t>Zaal:</t>
  </si>
  <si>
    <t>Reistijd</t>
  </si>
  <si>
    <t>Refterstraat 3</t>
  </si>
  <si>
    <t>0546-441527</t>
  </si>
  <si>
    <t>Schelfhorst</t>
  </si>
  <si>
    <t>Stins 1</t>
  </si>
  <si>
    <t>Almelo</t>
  </si>
  <si>
    <t>0546-871888</t>
  </si>
  <si>
    <t>Windmolenbroek</t>
  </si>
  <si>
    <t>Leemhorst 5</t>
  </si>
  <si>
    <t>0546-826466</t>
  </si>
  <si>
    <t>De Voorwaarts 55</t>
  </si>
  <si>
    <t>055-3661642</t>
  </si>
  <si>
    <t>Waleweingaarde 101</t>
  </si>
  <si>
    <t>055-5417401</t>
  </si>
  <si>
    <t>t'Onderschoer</t>
  </si>
  <si>
    <t xml:space="preserve">Beukenlaan 1 </t>
  </si>
  <si>
    <t>Barchem</t>
  </si>
  <si>
    <t>0573-441583</t>
  </si>
  <si>
    <t>Geertman</t>
  </si>
  <si>
    <t>Beckumerkerkweg 27</t>
  </si>
  <si>
    <t>Beckum</t>
  </si>
  <si>
    <t>074-3676404</t>
  </si>
  <si>
    <t>Gymzaal Alewijkstraat</t>
  </si>
  <si>
    <t xml:space="preserve">van Alewijkstraat </t>
  </si>
  <si>
    <t>Beerzerveld</t>
  </si>
  <si>
    <t>geen</t>
  </si>
  <si>
    <t>Beukenlaan 16</t>
  </si>
  <si>
    <t>0547-292402</t>
  </si>
  <si>
    <t>`t Wooldrik</t>
  </si>
  <si>
    <t>`t Wooldrik 1</t>
  </si>
  <si>
    <t>074-2663164</t>
  </si>
  <si>
    <t>de Trefkoel</t>
  </si>
  <si>
    <t>De Noor 111</t>
  </si>
  <si>
    <t>Buurse</t>
  </si>
  <si>
    <t>053-5696474</t>
  </si>
  <si>
    <t>de Reiger</t>
  </si>
  <si>
    <t>Reigerstraat 1</t>
  </si>
  <si>
    <t>Delden</t>
  </si>
  <si>
    <t>074-3763557</t>
  </si>
  <si>
    <t>Villapark Luttermolen</t>
  </si>
  <si>
    <t>0541-294855</t>
  </si>
  <si>
    <t>Dorperesch</t>
  </si>
  <si>
    <t>Molendijk 14</t>
  </si>
  <si>
    <t>0541-358895</t>
  </si>
  <si>
    <t>Kerkeresch</t>
  </si>
  <si>
    <t>Mr. Mulderstraat 47</t>
  </si>
  <si>
    <t>0541-352132</t>
  </si>
  <si>
    <t>Broekmaten 4</t>
  </si>
  <si>
    <t>Den Ham</t>
  </si>
  <si>
    <t>0546-673139</t>
  </si>
  <si>
    <t>Piet van Donkplein 1</t>
  </si>
  <si>
    <t>0570-659777</t>
  </si>
  <si>
    <t>Eurohal</t>
  </si>
  <si>
    <t>Europastraat 2</t>
  </si>
  <si>
    <t>Dinxperlo</t>
  </si>
  <si>
    <t>0315-651765</t>
  </si>
  <si>
    <t>Sporthal Dr. Quantstr.</t>
  </si>
  <si>
    <t>Dr. Quantstraat 17</t>
  </si>
  <si>
    <t>Diepenheim</t>
  </si>
  <si>
    <t>de Bongerd</t>
  </si>
  <si>
    <t>de Bongerd 81</t>
  </si>
  <si>
    <t>Doetinchem</t>
  </si>
  <si>
    <t>0314-328800</t>
  </si>
  <si>
    <t>Diekmanhal</t>
  </si>
  <si>
    <t>van Deinselaan</t>
  </si>
  <si>
    <t>Enschede</t>
  </si>
  <si>
    <t>053-4326627</t>
  </si>
  <si>
    <t>Helmerhoek</t>
  </si>
  <si>
    <t>Runenberghoek 2</t>
  </si>
  <si>
    <t>053-4774880</t>
  </si>
  <si>
    <t>Pathmoshal</t>
  </si>
  <si>
    <t>Veilingstraat 20</t>
  </si>
  <si>
    <t>053-4301715</t>
  </si>
  <si>
    <t>Reggestraat 100</t>
  </si>
  <si>
    <t>0547-381887</t>
  </si>
  <si>
    <t>Sporthal de Spil</t>
  </si>
  <si>
    <t>Oldenzaalseweg 86</t>
  </si>
  <si>
    <t>Fleringen</t>
  </si>
  <si>
    <t>de Ransuil</t>
  </si>
  <si>
    <t>Vinckenweg 14</t>
  </si>
  <si>
    <t>Geesteren (ov)</t>
  </si>
  <si>
    <t>0546-632038</t>
  </si>
  <si>
    <t>de Brug</t>
  </si>
  <si>
    <t>Schipholtstraat 45</t>
  </si>
  <si>
    <t>Glanerbrug</t>
  </si>
  <si>
    <t>053-4614761</t>
  </si>
  <si>
    <t>Mossendam</t>
  </si>
  <si>
    <t>Mossendamseweg 2</t>
  </si>
  <si>
    <t>Goor</t>
  </si>
  <si>
    <t>0547-273501</t>
  </si>
  <si>
    <t>De Bouwmeester 6</t>
  </si>
  <si>
    <t>053-5725955</t>
  </si>
  <si>
    <t>de Els</t>
  </si>
  <si>
    <t>Trompstraat 20</t>
  </si>
  <si>
    <t>053-5722236</t>
  </si>
  <si>
    <t>t Meuken</t>
  </si>
  <si>
    <t>Beckummerweg 11</t>
  </si>
  <si>
    <t>074-3575386</t>
  </si>
  <si>
    <t>Hoeflo</t>
  </si>
  <si>
    <t>Hulstweg 6</t>
  </si>
  <si>
    <t>Harfsen</t>
  </si>
  <si>
    <t>0573-431779</t>
  </si>
  <si>
    <t>Hoogerheyne</t>
  </si>
  <si>
    <t>Brinkweg 50</t>
  </si>
  <si>
    <t>Heino</t>
  </si>
  <si>
    <t>0572-391744</t>
  </si>
  <si>
    <t>Koemaste 2/d</t>
  </si>
  <si>
    <t>0548-656384</t>
  </si>
  <si>
    <t>Veldwijk</t>
  </si>
  <si>
    <t>Hengelo (O)</t>
  </si>
  <si>
    <t>074-2919080</t>
  </si>
  <si>
    <t>M.A. de Ruyterstraat 3</t>
  </si>
  <si>
    <t>074-2914629</t>
  </si>
  <si>
    <t>Weusthag</t>
  </si>
  <si>
    <t>Uitslagweg</t>
  </si>
  <si>
    <t>074-2423847</t>
  </si>
  <si>
    <t>de Marke</t>
  </si>
  <si>
    <t>Bretelerstraat 16</t>
  </si>
  <si>
    <t>Hengevelde</t>
  </si>
  <si>
    <t>0547-333779</t>
  </si>
  <si>
    <t>t Mossink</t>
  </si>
  <si>
    <t>Keizersweg 22</t>
  </si>
  <si>
    <t>Holten</t>
  </si>
  <si>
    <t>0548-363180</t>
  </si>
  <si>
    <t>Kerklaan 2a</t>
  </si>
  <si>
    <t>0546-681466</t>
  </si>
  <si>
    <t>de Fakkel</t>
  </si>
  <si>
    <t>Gronausestraat 107</t>
  </si>
  <si>
    <t>Losser</t>
  </si>
  <si>
    <t>053-5382436</t>
  </si>
  <si>
    <t>`t Asspel</t>
  </si>
  <si>
    <t>de Heemen 12</t>
  </si>
  <si>
    <t>Mariënheem</t>
  </si>
  <si>
    <t>0572-358740</t>
  </si>
  <si>
    <t>Stationstraat 30</t>
  </si>
  <si>
    <t>0547-363423</t>
  </si>
  <si>
    <t>'t Spilbroek</t>
  </si>
  <si>
    <t>Bleekenweg 14</t>
  </si>
  <si>
    <t>Neede</t>
  </si>
  <si>
    <t>0545-291655</t>
  </si>
  <si>
    <t>Noetsele</t>
  </si>
  <si>
    <t>Thijmweg 1</t>
  </si>
  <si>
    <t>Nijverdal</t>
  </si>
  <si>
    <t>0548-613377</t>
  </si>
  <si>
    <t>Ada Kokstraat 20</t>
  </si>
  <si>
    <t>0541-514643</t>
  </si>
  <si>
    <t>de Schalm</t>
  </si>
  <si>
    <t>Wildehof 4</t>
  </si>
  <si>
    <t>0541-292141</t>
  </si>
  <si>
    <t>t Asterloo</t>
  </si>
  <si>
    <t>Zuid-Rekkenseweg</t>
  </si>
  <si>
    <t>Rekken</t>
  </si>
  <si>
    <t>0545-431272</t>
  </si>
  <si>
    <t>Sportzaal Brinkstraat</t>
  </si>
  <si>
    <t>Brinkstraat 4</t>
  </si>
  <si>
    <t>0541-670512</t>
  </si>
  <si>
    <t>Reggehal</t>
  </si>
  <si>
    <t>Nieuwlandsweg 1</t>
  </si>
  <si>
    <t>Rijssen</t>
  </si>
  <si>
    <t>0548-538231</t>
  </si>
  <si>
    <t>Sportzaal de Rosweide</t>
  </si>
  <si>
    <t>Boschweg 3a</t>
  </si>
  <si>
    <t>Rossum</t>
  </si>
  <si>
    <t>0541-625261</t>
  </si>
  <si>
    <t>Sportzaal van Reedes</t>
  </si>
  <si>
    <t xml:space="preserve">van Reedestraat </t>
  </si>
  <si>
    <t>074-3494400</t>
  </si>
  <si>
    <t>Schalkhaar sporthal</t>
  </si>
  <si>
    <t>Garderegimentsweg 23</t>
  </si>
  <si>
    <t>Schalkhaar</t>
  </si>
  <si>
    <t>0570-607333</t>
  </si>
  <si>
    <t>`t Meuken</t>
  </si>
  <si>
    <t>St. Isidorushoeve</t>
  </si>
  <si>
    <t>Ootmarsumsestraat 108</t>
  </si>
  <si>
    <t>`t Eschhoes</t>
  </si>
  <si>
    <t>0541-680560</t>
  </si>
  <si>
    <t>van Pallandtstraat 8</t>
  </si>
  <si>
    <t>0315-292370</t>
  </si>
  <si>
    <t>'t Jebbink</t>
  </si>
  <si>
    <t>Het Jebbink 15</t>
  </si>
  <si>
    <t>Vorden</t>
  </si>
  <si>
    <t>0575-552445</t>
  </si>
  <si>
    <t>Schout Doddestr. 11</t>
  </si>
  <si>
    <t>0546-562497</t>
  </si>
  <si>
    <t>de Stobbe</t>
  </si>
  <si>
    <t>Stobbelaan 7</t>
  </si>
  <si>
    <t>Vroomshoop</t>
  </si>
  <si>
    <t>0546-641407</t>
  </si>
  <si>
    <t>de Kei</t>
  </si>
  <si>
    <t>Bussenweide 2</t>
  </si>
  <si>
    <t>Warnsveld</t>
  </si>
  <si>
    <t>0575-521938</t>
  </si>
  <si>
    <t>Sporthal `t Trefpunt</t>
  </si>
  <si>
    <t>Legtenbergerstraat 6</t>
  </si>
  <si>
    <t>0541-661454</t>
  </si>
  <si>
    <t>Koningin Wilhelminastr 14</t>
  </si>
  <si>
    <t>0314-681793</t>
  </si>
  <si>
    <t>de Klaampe</t>
  </si>
  <si>
    <t>Oranjestraat 10</t>
  </si>
  <si>
    <t>Westerhaar</t>
  </si>
  <si>
    <t>0546-658888</t>
  </si>
  <si>
    <t>Dikkenshal</t>
  </si>
  <si>
    <t>Dikkensweg 1</t>
  </si>
  <si>
    <t>Wierden</t>
  </si>
  <si>
    <t>0546-572600</t>
  </si>
  <si>
    <t>Landstede Sportcentrum</t>
  </si>
  <si>
    <t>Hogeland 10</t>
  </si>
  <si>
    <t>Zwolle</t>
  </si>
  <si>
    <t>088-8508920</t>
  </si>
  <si>
    <t>t Asspel</t>
  </si>
  <si>
    <t>De Heemen 12</t>
  </si>
  <si>
    <t>Marienheem</t>
  </si>
  <si>
    <t>Kulturhus Kruidenwijk</t>
  </si>
  <si>
    <t>Kuperserf 41</t>
  </si>
  <si>
    <t>De Kamphal</t>
  </si>
  <si>
    <t>Heikamp 2</t>
  </si>
  <si>
    <t>Wezep</t>
  </si>
  <si>
    <t>038-3763775</t>
  </si>
  <si>
    <t>Sportcentrum-Sporthal Tijenraan</t>
  </si>
  <si>
    <t>Zwolsestraat 68 A</t>
  </si>
  <si>
    <t>Raalte</t>
  </si>
  <si>
    <t>0572-352461</t>
  </si>
  <si>
    <t>Braninkhal</t>
  </si>
  <si>
    <t>Verwoldseweg 16</t>
  </si>
  <si>
    <t>Laren Gld</t>
  </si>
  <si>
    <t>0573-401886</t>
  </si>
  <si>
    <t xml:space="preserve">Sporthal de Pickerhal </t>
  </si>
  <si>
    <t xml:space="preserve">Kerkstraat 28 </t>
  </si>
  <si>
    <t>Eibergen</t>
  </si>
  <si>
    <t>0545-474400</t>
  </si>
  <si>
    <t>Nijmeegsestraat 65 a</t>
  </si>
  <si>
    <t>0481-428780</t>
  </si>
  <si>
    <t>in min. incl. warming up</t>
  </si>
  <si>
    <t>Vd Meer de Walcherenstr 1</t>
  </si>
  <si>
    <t>0544-372712</t>
  </si>
  <si>
    <t>Marktstraat 59</t>
  </si>
  <si>
    <t>Vetrektijd</t>
  </si>
  <si>
    <t>Reistijd + warming up</t>
  </si>
  <si>
    <t>06-49726114 </t>
  </si>
  <si>
    <t>Kroepsweg 1</t>
  </si>
  <si>
    <t>06 53320655</t>
  </si>
  <si>
    <t>0541 - 85499</t>
  </si>
  <si>
    <t>Voshaar</t>
  </si>
  <si>
    <t>Indy</t>
  </si>
  <si>
    <t>Nijmegen</t>
  </si>
  <si>
    <t>VoCasa-hal</t>
  </si>
  <si>
    <t>Symfoniestraat 200</t>
  </si>
  <si>
    <t>024-3773989</t>
  </si>
  <si>
    <t>Dorpsstraat 3, 8111AA HEETEN</t>
  </si>
  <si>
    <t>Heemradenlaan 130, 7329BZ APELDOORN</t>
  </si>
  <si>
    <t>Matenpark</t>
  </si>
  <si>
    <t>Heemradenlaan 130</t>
  </si>
  <si>
    <t>055-5417777</t>
  </si>
  <si>
    <t>Burgemeester Koetjestraat 2-4</t>
  </si>
  <si>
    <t>Sporthal het Punt</t>
  </si>
  <si>
    <t>0546 705 050</t>
  </si>
  <si>
    <t>Sportweg 1</t>
  </si>
  <si>
    <t>Topsporthal Achterhoek</t>
  </si>
  <si>
    <t>0314-327 739</t>
  </si>
  <si>
    <t>Gymzaal Boekelo</t>
  </si>
  <si>
    <t>Diamantstraat 4</t>
  </si>
  <si>
    <t>Boekelo/Enschede</t>
  </si>
  <si>
    <t>06-11420273</t>
  </si>
  <si>
    <t>Roos</t>
  </si>
  <si>
    <t>Kuipersdijk 46-A</t>
  </si>
  <si>
    <t>Sportzaal Kadiek</t>
  </si>
  <si>
    <t>Daarle</t>
  </si>
  <si>
    <t>Nieuwstadweg 1A</t>
  </si>
  <si>
    <t xml:space="preserve">0546-697755 </t>
  </si>
  <si>
    <t>Kemperink</t>
  </si>
  <si>
    <t>Milou</t>
  </si>
  <si>
    <t>Oude Nijhuis</t>
  </si>
  <si>
    <t>Sporthal De Vlaskoel</t>
  </si>
  <si>
    <t>Sportlaan 4</t>
  </si>
  <si>
    <t>0546-623335</t>
  </si>
  <si>
    <t>Hooidijk 21</t>
  </si>
  <si>
    <t>Vertrektijd</t>
  </si>
  <si>
    <t>Sportzaal 't Geertman</t>
  </si>
  <si>
    <t>Hengelo (O)/Beckum</t>
  </si>
  <si>
    <t>074-3676409</t>
  </si>
  <si>
    <t xml:space="preserve">Vervoerschema </t>
  </si>
  <si>
    <t>Carlijn</t>
  </si>
  <si>
    <t>Visser</t>
  </si>
  <si>
    <t>Julia</t>
  </si>
  <si>
    <t>Velde, ten</t>
  </si>
  <si>
    <t>Overdinkel</t>
  </si>
  <si>
    <t>Prins Hendrikstraat 3</t>
  </si>
  <si>
    <t>053 - 5387424</t>
  </si>
  <si>
    <t>Sportzaal De Spil</t>
  </si>
  <si>
    <t>H.F. Roetgerinklaan 1</t>
  </si>
  <si>
    <t>Sporthal “De Rumels</t>
  </si>
  <si>
    <t>Mheenweg 8</t>
  </si>
  <si>
    <t>Hierden</t>
  </si>
  <si>
    <t>0341 452 818</t>
  </si>
  <si>
    <t>Droste</t>
  </si>
  <si>
    <t>Ender</t>
  </si>
  <si>
    <t>Meryem</t>
  </si>
  <si>
    <t>Stamsnieder</t>
  </si>
  <si>
    <t>Kiki</t>
  </si>
  <si>
    <t>Bunskoek</t>
  </si>
  <si>
    <t>Roseline</t>
  </si>
  <si>
    <t>Heinhuis</t>
  </si>
  <si>
    <t>Lisa</t>
  </si>
  <si>
    <t>Koenderink</t>
  </si>
  <si>
    <t>Borggreve</t>
  </si>
  <si>
    <t>Bramer</t>
  </si>
  <si>
    <t>Meintje</t>
  </si>
  <si>
    <t>Saar</t>
  </si>
  <si>
    <t>Haren, van</t>
  </si>
  <si>
    <t>Zoë</t>
  </si>
  <si>
    <t>Hoekman</t>
  </si>
  <si>
    <t>Laura</t>
  </si>
  <si>
    <t>Britt</t>
  </si>
  <si>
    <t>Puck</t>
  </si>
  <si>
    <t>Noor</t>
  </si>
  <si>
    <t xml:space="preserve">Wendels </t>
  </si>
  <si>
    <t>Emmi</t>
  </si>
  <si>
    <t>Bootsveld</t>
  </si>
  <si>
    <t>Fay</t>
  </si>
  <si>
    <t>Broenink</t>
  </si>
  <si>
    <t>Elferink</t>
  </si>
  <si>
    <t>Maan</t>
  </si>
  <si>
    <t>Grooten</t>
  </si>
  <si>
    <t>Babette</t>
  </si>
  <si>
    <t>Lijf, van</t>
  </si>
  <si>
    <t>Rosa</t>
  </si>
  <si>
    <t>Metz</t>
  </si>
  <si>
    <t>Sherilyn</t>
  </si>
  <si>
    <t>Nonnekens</t>
  </si>
  <si>
    <t>Dinthe</t>
  </si>
  <si>
    <t>Ouden, den</t>
  </si>
  <si>
    <t>Sarah</t>
  </si>
  <si>
    <t>Braakhuis</t>
  </si>
  <si>
    <t>Floor</t>
  </si>
  <si>
    <t>Crone</t>
  </si>
  <si>
    <t>Groenendal</t>
  </si>
  <si>
    <t>Groothedde</t>
  </si>
  <si>
    <t>Holsink</t>
  </si>
  <si>
    <t xml:space="preserve">Klaassen </t>
  </si>
  <si>
    <t>Chloë</t>
  </si>
  <si>
    <t>Korblet</t>
  </si>
  <si>
    <t>Dide</t>
  </si>
  <si>
    <t>Guusje</t>
  </si>
  <si>
    <t>De Ransuil, Geesteren OV</t>
  </si>
  <si>
    <t>De Haambrink, Mariaparochie</t>
  </si>
  <si>
    <t>De Schalm, Ootmarsum</t>
  </si>
  <si>
    <t>Noordbroek</t>
  </si>
  <si>
    <t>Marjoleinlaan 43</t>
  </si>
  <si>
    <t>0546 574 085</t>
  </si>
  <si>
    <t>Dorper Esch, Denekamp</t>
  </si>
  <si>
    <t>Reggehal, Rijssen</t>
  </si>
  <si>
    <t>de Veste, Borne</t>
  </si>
  <si>
    <t>'t Brinkhoes, Reutum</t>
  </si>
  <si>
    <t>Dikkenshal, Wierden</t>
  </si>
  <si>
    <t>rijden</t>
  </si>
  <si>
    <t>'t Eschhoes, Vasse</t>
  </si>
  <si>
    <t>Muis</t>
  </si>
  <si>
    <t>Nijkamp</t>
  </si>
  <si>
    <t>Suus</t>
  </si>
  <si>
    <t>Lummen</t>
  </si>
  <si>
    <t>Elise</t>
  </si>
  <si>
    <t>Viviënne</t>
  </si>
  <si>
    <t>Suze</t>
  </si>
  <si>
    <t>Oude Geerdink</t>
  </si>
  <si>
    <t>Oude Voshaar</t>
  </si>
  <si>
    <t>Pleun</t>
  </si>
  <si>
    <t>Speek</t>
  </si>
  <si>
    <t>Liza</t>
  </si>
  <si>
    <t>Lize</t>
  </si>
  <si>
    <t>Grootelaar</t>
  </si>
  <si>
    <t>Nanna</t>
  </si>
  <si>
    <t>Holtkamp</t>
  </si>
  <si>
    <t>Yfke</t>
  </si>
  <si>
    <t>Anna</t>
  </si>
  <si>
    <t>Terra Nova</t>
  </si>
  <si>
    <t>Kerkweg</t>
  </si>
  <si>
    <t>Kadoeng MB 1</t>
  </si>
  <si>
    <t>Vondersweyde, Oldenzaal</t>
  </si>
  <si>
    <t>Fysio Engbersen Aastad MC 1</t>
  </si>
  <si>
    <t>Windmolenbroek, Almelo</t>
  </si>
  <si>
    <t>Jonne</t>
  </si>
  <si>
    <t>Amber</t>
  </si>
  <si>
    <t>Brokelman</t>
  </si>
  <si>
    <t>Juliëtte</t>
  </si>
  <si>
    <t>Jill</t>
  </si>
  <si>
    <t>Vajèn</t>
  </si>
  <si>
    <t>Plettenburg</t>
  </si>
  <si>
    <t>Phileine</t>
  </si>
  <si>
    <t>Slettenhaar</t>
  </si>
  <si>
    <t>Loys</t>
  </si>
  <si>
    <t>Gerrits</t>
  </si>
  <si>
    <t>Klaassen</t>
  </si>
  <si>
    <t>Esmay</t>
  </si>
  <si>
    <t>Nieboer</t>
  </si>
  <si>
    <t>Pannekoek</t>
  </si>
  <si>
    <t>Meyra</t>
  </si>
  <si>
    <t>Botterhuis</t>
  </si>
  <si>
    <t>Feline</t>
  </si>
  <si>
    <t>Kroeze</t>
  </si>
  <si>
    <t>Abby</t>
  </si>
  <si>
    <t>Strampel</t>
  </si>
  <si>
    <t>Vreugdenhil</t>
  </si>
  <si>
    <t>Yael</t>
  </si>
  <si>
    <t>'t Mossink, Holten</t>
  </si>
  <si>
    <t>Pathmoshal, Enschede</t>
  </si>
  <si>
    <t>Bibi</t>
  </si>
  <si>
    <t>Groothuis</t>
  </si>
  <si>
    <t>Skylar</t>
  </si>
  <si>
    <t>Hendriksen</t>
  </si>
  <si>
    <t>Lente</t>
  </si>
  <si>
    <t>Veldwijk, Hengelo OV</t>
  </si>
  <si>
    <t>Mintonette MB 1</t>
  </si>
  <si>
    <t>LEDnovate Esch Stars MB 1</t>
  </si>
  <si>
    <t>Krekkers MA 2</t>
  </si>
  <si>
    <t>Apollo 8 MA 3</t>
  </si>
  <si>
    <t>Lammerink Installatiegroep/Set-Up '65 MB 1</t>
  </si>
  <si>
    <t>Barneveld</t>
  </si>
  <si>
    <t>De meerwaarde</t>
  </si>
  <si>
    <t>Rietberglaan 4</t>
  </si>
  <si>
    <t>0342-493024</t>
  </si>
  <si>
    <t>Lugtmeijer</t>
  </si>
  <si>
    <t>Trainer &amp; Coach</t>
  </si>
  <si>
    <t>David</t>
  </si>
  <si>
    <t>Kleeman</t>
  </si>
  <si>
    <t>Harmelink</t>
  </si>
  <si>
    <t>Geerte</t>
  </si>
  <si>
    <t>Ruhof</t>
  </si>
  <si>
    <t>Eva</t>
  </si>
  <si>
    <t>David Kleeman</t>
  </si>
  <si>
    <t>Krekkers MA 2 (3e klasse)</t>
  </si>
  <si>
    <t>Wilco Letteboer</t>
  </si>
  <si>
    <t>Krekkers MB 1 (hoofdklasse)</t>
  </si>
  <si>
    <t>Contacpersoon TC</t>
  </si>
  <si>
    <t>Esther Bijen</t>
  </si>
  <si>
    <t>Egberts</t>
  </si>
  <si>
    <t>Jasmijn</t>
  </si>
  <si>
    <t>Krekkers MB 3 (2e klasse)</t>
  </si>
  <si>
    <t>Matthijs Crone</t>
  </si>
  <si>
    <t>Krekkers MC 1 (hoofdklasse)</t>
  </si>
  <si>
    <t>Terana van Haren</t>
  </si>
  <si>
    <t>Krekkers MC 2 (1e klasse)</t>
  </si>
  <si>
    <t>Marielle Voshaar</t>
  </si>
  <si>
    <t>Krekkers MC 3 (2e klasse)</t>
  </si>
  <si>
    <t>Bos, van den</t>
  </si>
  <si>
    <t>Mia</t>
  </si>
  <si>
    <t>Dams</t>
  </si>
  <si>
    <t>Fenne</t>
  </si>
  <si>
    <t>Roxx</t>
  </si>
  <si>
    <t>Knobben</t>
  </si>
  <si>
    <t>Anne</t>
  </si>
  <si>
    <t>Romée</t>
  </si>
  <si>
    <t>Schmidt</t>
  </si>
  <si>
    <t>Schuttevaar</t>
  </si>
  <si>
    <t>Saartje</t>
  </si>
  <si>
    <t>Veenaas</t>
  </si>
  <si>
    <t>Noek</t>
  </si>
  <si>
    <t>Waaijer</t>
  </si>
  <si>
    <t>Juul</t>
  </si>
  <si>
    <t>Wild</t>
  </si>
  <si>
    <t>Mirthe</t>
  </si>
  <si>
    <t>Krekkers MC 4 (3e klasse)</t>
  </si>
  <si>
    <t xml:space="preserve">Kroeze </t>
  </si>
  <si>
    <t>Emma</t>
  </si>
  <si>
    <t>Steenhagen</t>
  </si>
  <si>
    <t>Elin</t>
  </si>
  <si>
    <t>Teimori</t>
  </si>
  <si>
    <t>Jamy Joy</t>
  </si>
  <si>
    <t>Wissink</t>
  </si>
  <si>
    <t>Tiffany</t>
  </si>
  <si>
    <t>Roy Strampel</t>
  </si>
  <si>
    <t>Sporthal De Vlaskoel, Tubbergen</t>
  </si>
  <si>
    <t>Dynamo Tubbergen MC 2</t>
  </si>
  <si>
    <t>TiMaX/DeVoKo MC 3</t>
  </si>
  <si>
    <t>Tornado Geesteren MC 1</t>
  </si>
  <si>
    <t>Fysio Engbersen Aastad MA 2</t>
  </si>
  <si>
    <t>Flash Stars MA 1</t>
  </si>
  <si>
    <t>De Gaarf, Langeveen</t>
  </si>
  <si>
    <t>TiMaX/DeVoKo MB 2</t>
  </si>
  <si>
    <t>Dynamo Tubbergen MB 1</t>
  </si>
  <si>
    <t>Tornado Geesteren MB 1</t>
  </si>
  <si>
    <t>Dynamo Tubbergen MB 2</t>
  </si>
  <si>
    <t>Fysio Engbersen Aastad MB 1</t>
  </si>
  <si>
    <t>Wendels, Korblet, Holtkamp</t>
  </si>
  <si>
    <t>Weghorst Makelaardij WVC Volley MC 2</t>
  </si>
  <si>
    <t>LEDnovate Esch Stars MC 1</t>
  </si>
  <si>
    <t>Lammerink Installatiegroep/Set-Up '65 MC 3</t>
  </si>
  <si>
    <t>Flash Stars MC 1</t>
  </si>
  <si>
    <t>Dynamo Tubbergen MC 3</t>
  </si>
  <si>
    <t>Botterhuis, Steenhagen, Vreugdenhil</t>
  </si>
  <si>
    <t>Strampel, Teimori, Wissink</t>
  </si>
  <si>
    <t>Vreugdenhil, Teimori, Steenhagen</t>
  </si>
  <si>
    <t>Kroeze Emma, Kroeze Lisa, Kroeze Abby</t>
  </si>
  <si>
    <t>Strampel, Holsink, Botterhuis</t>
  </si>
  <si>
    <t>2e helft competitie wedstrijden 2024-2025</t>
  </si>
  <si>
    <t>Tornado Geesteren MC 2</t>
  </si>
  <si>
    <t>Kadoeng MC 1</t>
  </si>
  <si>
    <t>Rivo Rijssen MC 3</t>
  </si>
  <si>
    <t>van den Bos, Lummen, Grootelaar</t>
  </si>
  <si>
    <t>Dams, Knobben, Wild</t>
  </si>
  <si>
    <t>Waaijer, Veenaas, Schuttevaar</t>
  </si>
  <si>
    <t>Schmidt, Lummen, Knobben</t>
  </si>
  <si>
    <t>Lammerink Installatiegroep/Set-Up '65 MC 2</t>
  </si>
  <si>
    <t>Kuipers Flevoll MC 1</t>
  </si>
  <si>
    <t>De Spil, Fleringen</t>
  </si>
  <si>
    <t>Apollo 8 MC 2</t>
  </si>
  <si>
    <t>Grooten, Grootelaar, Crone</t>
  </si>
  <si>
    <t>Broenink, Wigger, Voshaar</t>
  </si>
  <si>
    <t>Pannekoek, Klaassen, Grooten</t>
  </si>
  <si>
    <t>Grootelaar, Crone, Broenink</t>
  </si>
  <si>
    <t>Wigger, Pannekoek, Voshaar</t>
  </si>
  <si>
    <t>Klaassen, Grooten, Grootelaar</t>
  </si>
  <si>
    <t>Volley '68 MC 1</t>
  </si>
  <si>
    <t>de Fakkel, Losser</t>
  </si>
  <si>
    <t>Rosstars MC 1</t>
  </si>
  <si>
    <t>De Rossweide, Rossum OV</t>
  </si>
  <si>
    <t>TiMaX/DeVoKo MC 4</t>
  </si>
  <si>
    <t>Lutheria MC 1</t>
  </si>
  <si>
    <t>De Luttermolen, de Lutte</t>
  </si>
  <si>
    <t>Webton Hengelo MC 1</t>
  </si>
  <si>
    <t>Twente '05 MC 1</t>
  </si>
  <si>
    <t>Braakhuis, Holtkamp, Slettenhaar</t>
  </si>
  <si>
    <t>Slettenhaar, van Haren, oude Nijhuis (vera)</t>
  </si>
  <si>
    <t>Brokelman, oude Geerdink, Plettenburg</t>
  </si>
  <si>
    <t>Plettenburg, Braakhuis (maar 2 auto's nodig)</t>
  </si>
  <si>
    <t>Borggreve. Oude Nijhuis, Holtkamp</t>
  </si>
  <si>
    <t>Brokelman, oude Geerdink, Borggreve</t>
  </si>
  <si>
    <t>Tornado Geesteren MB 2</t>
  </si>
  <si>
    <t>Braakhuis Liza, Braakhuis Floor, Crone</t>
  </si>
  <si>
    <t>Groenendal, Groothedde, Holsink</t>
  </si>
  <si>
    <t xml:space="preserve">Holtkamp, Korblet, wendels </t>
  </si>
  <si>
    <t>Crone, Braakhuis, Braakhuis</t>
  </si>
  <si>
    <t>Holyoke MB 1</t>
  </si>
  <si>
    <t>de Zomp, Enter</t>
  </si>
  <si>
    <t>Oude Nijhuis Indy, Oude Nijhuis Puck, Lummen</t>
  </si>
  <si>
    <t>Hoekman, Heinhuis, Egberts</t>
  </si>
  <si>
    <t>Borggreve, Voshaar, den Ouden</t>
  </si>
  <si>
    <t>Speek, Wendels, Oude Nijhuis Indy</t>
  </si>
  <si>
    <t>Krekkers MB 2 (1e klasse)</t>
  </si>
  <si>
    <t>TiMaX/DeVoKo MB 1</t>
  </si>
  <si>
    <t>Kuipers Flevoll MB 1</t>
  </si>
  <si>
    <t>Eurosped Pollux MB 1</t>
  </si>
  <si>
    <t>Nijkamp, Nieboer, Muis</t>
  </si>
  <si>
    <t>Koenderink, Goossen, Bunskoek</t>
  </si>
  <si>
    <t>Bramer, Stamsnieder, oude Voshaar</t>
  </si>
  <si>
    <t>Gerrits, van Haren, Nijkamp</t>
  </si>
  <si>
    <t>Nieboer, Muis, Koenderink</t>
  </si>
  <si>
    <t>Polstars MA 1</t>
  </si>
  <si>
    <t>de Pol, Bentelo</t>
  </si>
  <si>
    <t>MFA Eninver, Almelo</t>
  </si>
  <si>
    <t>MFA Eniver</t>
  </si>
  <si>
    <t>Apollolaan 1</t>
  </si>
  <si>
    <t>0546-851485</t>
  </si>
  <si>
    <t>Apollolaan 1, Almelo</t>
  </si>
  <si>
    <t>Nonnekens, Metz, Lugtmeijer</t>
  </si>
  <si>
    <t>Hendriksen, Groothuis, Ender</t>
  </si>
  <si>
    <t>Elferink, Bootsveld, Visser</t>
  </si>
  <si>
    <t>Bunskoek, Nonnekens, Lugtmeijer</t>
  </si>
  <si>
    <t>Krekkers MA 1 (1e klasse)</t>
  </si>
  <si>
    <t>Lammerink Installatiegroep/Set-Up '65 MA 2</t>
  </si>
  <si>
    <t>Vrivo MA 1</t>
  </si>
  <si>
    <t>Fysio Engbersen Aastad MA 1</t>
  </si>
  <si>
    <t>LEDnovate Esch Stars MA 1</t>
  </si>
  <si>
    <t>Dynamo Tubbergen MA 1</t>
  </si>
  <si>
    <t>de Stamper, Vriezenveen</t>
  </si>
  <si>
    <t>Goossen, Harmelink, Heinhuis (indien nodig Klaassen)</t>
  </si>
  <si>
    <t>Koenderink, van Lijf, den Ouden (indien nodig Kemperink)</t>
  </si>
  <si>
    <t>Ruhof, ten Velde, Voshaar (indien nodig Heinhuis)</t>
  </si>
  <si>
    <t>Droste, Kemperink, Klaassen (indien nodig Goossen)</t>
  </si>
  <si>
    <t>Harmelink, Koenderink, van Lijf (indien nodig Voshaar)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</si>
</sst>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-mm\-yyyy"/>
  </numFmts>
  <fonts count="27"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8"/>
      <name val="Arial"/>
      <family val="2"/>
    </font>
    <font>
      <b/>
      <sz val="10"/>
      <color indexed="9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3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7"/>
      <color rgb="FF5B5B5B"/>
      <name val="Arial"/>
      <family val="2"/>
    </font>
    <font>
      <sz val="11"/>
      <color rgb="FFFFFFFF"/>
      <name val="Oswald"/>
    </font>
    <font>
      <sz val="12"/>
      <color rgb="FF333333"/>
      <name val="Arial"/>
      <family val="2"/>
    </font>
    <font>
      <sz val="11"/>
      <color rgb="FF333333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Geogrotesque"/>
    </font>
    <font>
      <sz val="10"/>
      <color rgb="FF333333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1"/>
      <color rgb="FF202124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0" fontId="4" fillId="0" borderId="0"/>
    <xf numFmtId="0" fontId="16" fillId="0" borderId="0"/>
    <xf numFmtId="0" fontId="15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 applyNumberFormat="0" applyFill="0" applyBorder="0" applyAlignment="0" applyProtection="0"/>
    <xf numFmtId="0" fontId="22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0" borderId="0" xfId="1"/>
    <xf numFmtId="0" fontId="4" fillId="0" borderId="0" xfId="1" quotePrefix="1"/>
    <xf numFmtId="0" fontId="4" fillId="0" borderId="1" xfId="1" quotePrefix="1" applyBorder="1"/>
    <xf numFmtId="0" fontId="4" fillId="0" borderId="2" xfId="1" applyBorder="1"/>
    <xf numFmtId="0" fontId="6" fillId="0" borderId="0" xfId="0" applyFont="1"/>
    <xf numFmtId="0" fontId="7" fillId="0" borderId="0" xfId="0" applyFont="1"/>
    <xf numFmtId="164" fontId="4" fillId="0" borderId="0" xfId="1" applyNumberFormat="1"/>
    <xf numFmtId="164" fontId="0" fillId="0" borderId="0" xfId="0" applyNumberFormat="1"/>
    <xf numFmtId="164" fontId="3" fillId="2" borderId="0" xfId="0" applyNumberFormat="1" applyFont="1" applyFill="1"/>
    <xf numFmtId="0" fontId="0" fillId="0" borderId="3" xfId="0" applyBorder="1"/>
    <xf numFmtId="164" fontId="0" fillId="0" borderId="3" xfId="0" applyNumberFormat="1" applyBorder="1"/>
    <xf numFmtId="0" fontId="3" fillId="2" borderId="0" xfId="0" applyFont="1" applyFill="1" applyAlignment="1">
      <alignment horizontal="center"/>
    </xf>
    <xf numFmtId="0" fontId="3" fillId="3" borderId="0" xfId="0" applyFont="1" applyFill="1"/>
    <xf numFmtId="164" fontId="3" fillId="2" borderId="0" xfId="0" applyNumberFormat="1" applyFont="1" applyFill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/>
    <xf numFmtId="20" fontId="0" fillId="0" borderId="3" xfId="0" applyNumberFormat="1" applyBorder="1"/>
    <xf numFmtId="0" fontId="0" fillId="0" borderId="4" xfId="0" applyBorder="1"/>
    <xf numFmtId="0" fontId="16" fillId="0" borderId="0" xfId="2"/>
    <xf numFmtId="164" fontId="8" fillId="0" borderId="0" xfId="1" applyNumberFormat="1" applyFont="1"/>
    <xf numFmtId="0" fontId="6" fillId="0" borderId="0" xfId="3" applyFont="1"/>
    <xf numFmtId="0" fontId="15" fillId="0" borderId="0" xfId="3"/>
    <xf numFmtId="0" fontId="11" fillId="0" borderId="0" xfId="3" applyFont="1"/>
    <xf numFmtId="0" fontId="4" fillId="0" borderId="0" xfId="1" applyAlignment="1">
      <alignment horizontal="left"/>
    </xf>
    <xf numFmtId="0" fontId="7" fillId="0" borderId="0" xfId="3" applyFont="1"/>
    <xf numFmtId="0" fontId="14" fillId="0" borderId="0" xfId="3" applyFont="1"/>
    <xf numFmtId="0" fontId="5" fillId="0" borderId="0" xfId="1" applyFont="1"/>
    <xf numFmtId="0" fontId="4" fillId="0" borderId="1" xfId="1" applyBorder="1"/>
    <xf numFmtId="0" fontId="17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0" fontId="3" fillId="2" borderId="9" xfId="0" applyFont="1" applyFill="1" applyBorder="1" applyAlignment="1">
      <alignment horizontal="center"/>
    </xf>
    <xf numFmtId="0" fontId="18" fillId="0" borderId="0" xfId="0" applyFont="1" applyAlignment="1">
      <alignment horizontal="left" wrapText="1" indent="1"/>
    </xf>
    <xf numFmtId="0" fontId="3" fillId="4" borderId="0" xfId="0" applyFont="1" applyFill="1"/>
    <xf numFmtId="20" fontId="16" fillId="0" borderId="0" xfId="2" applyNumberFormat="1"/>
    <xf numFmtId="0" fontId="21" fillId="0" borderId="0" xfId="0" applyFont="1"/>
    <xf numFmtId="0" fontId="20" fillId="0" borderId="0" xfId="6"/>
    <xf numFmtId="0" fontId="0" fillId="0" borderId="0" xfId="0" applyAlignment="1">
      <alignment horizontal="center"/>
    </xf>
    <xf numFmtId="0" fontId="22" fillId="0" borderId="0" xfId="7"/>
    <xf numFmtId="165" fontId="22" fillId="0" borderId="0" xfId="7" applyNumberFormat="1"/>
    <xf numFmtId="20" fontId="22" fillId="0" borderId="0" xfId="7" applyNumberFormat="1"/>
    <xf numFmtId="0" fontId="24" fillId="0" borderId="0" xfId="0" applyFont="1"/>
    <xf numFmtId="0" fontId="1" fillId="0" borderId="0" xfId="0" applyFont="1" applyAlignment="1">
      <alignment horizontal="center"/>
    </xf>
    <xf numFmtId="0" fontId="0" fillId="5" borderId="0" xfId="0" applyFill="1"/>
    <xf numFmtId="164" fontId="0" fillId="5" borderId="0" xfId="0" applyNumberFormat="1" applyFill="1"/>
    <xf numFmtId="0" fontId="25" fillId="0" borderId="0" xfId="0" applyFont="1"/>
    <xf numFmtId="0" fontId="25" fillId="5" borderId="0" xfId="0" applyFont="1" applyFill="1"/>
    <xf numFmtId="164" fontId="25" fillId="5" borderId="0" xfId="0" applyNumberFormat="1" applyFont="1" applyFill="1"/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6" borderId="0" xfId="7" applyFill="1"/>
    <xf numFmtId="164" fontId="4" fillId="0" borderId="0" xfId="1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20" fontId="16" fillId="0" borderId="0" xfId="2" applyNumberFormat="1" applyAlignment="1">
      <alignment horizontal="center"/>
    </xf>
    <xf numFmtId="0" fontId="16" fillId="6" borderId="0" xfId="5" applyFill="1"/>
    <xf numFmtId="20" fontId="22" fillId="0" borderId="0" xfId="2" applyNumberFormat="1" applyFont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7" borderId="0" xfId="5" applyFill="1"/>
    <xf numFmtId="0" fontId="16" fillId="0" borderId="0" xfId="5"/>
    <xf numFmtId="165" fontId="16" fillId="0" borderId="0" xfId="5" applyNumberFormat="1"/>
    <xf numFmtId="20" fontId="16" fillId="0" borderId="0" xfId="5" applyNumberFormat="1"/>
    <xf numFmtId="165" fontId="16" fillId="0" borderId="0" xfId="5" applyNumberFormat="1" applyFill="1"/>
    <xf numFmtId="20" fontId="16" fillId="0" borderId="0" xfId="5" applyNumberFormat="1" applyFill="1"/>
    <xf numFmtId="0" fontId="16" fillId="0" borderId="0" xfId="5" applyFill="1"/>
    <xf numFmtId="0" fontId="4" fillId="0" borderId="0" xfId="1" applyFill="1"/>
    <xf numFmtId="164" fontId="4" fillId="0" borderId="0" xfId="1" applyNumberFormat="1" applyFill="1" applyAlignment="1">
      <alignment horizontal="center"/>
    </xf>
    <xf numFmtId="20" fontId="16" fillId="0" borderId="0" xfId="2" applyNumberFormat="1" applyFill="1" applyAlignment="1">
      <alignment horizontal="center"/>
    </xf>
    <xf numFmtId="0" fontId="16" fillId="0" borderId="0" xfId="5" applyFill="1" applyAlignment="1">
      <alignment horizontal="center"/>
    </xf>
    <xf numFmtId="20" fontId="16" fillId="0" borderId="0" xfId="5" applyNumberFormat="1" applyFill="1" applyAlignment="1">
      <alignment horizontal="center"/>
    </xf>
    <xf numFmtId="0" fontId="22" fillId="0" borderId="0" xfId="5" applyFont="1" applyFill="1"/>
    <xf numFmtId="20" fontId="15" fillId="0" borderId="0" xfId="3" applyNumberFormat="1" applyFill="1" applyAlignment="1">
      <alignment horizontal="center"/>
    </xf>
    <xf numFmtId="20" fontId="0" fillId="0" borderId="6" xfId="0" applyNumberFormat="1" applyBorder="1"/>
    <xf numFmtId="0" fontId="16" fillId="0" borderId="0" xfId="5"/>
    <xf numFmtId="165" fontId="16" fillId="0" borderId="0" xfId="5" applyNumberFormat="1"/>
    <xf numFmtId="20" fontId="16" fillId="0" borderId="0" xfId="5" applyNumberFormat="1"/>
    <xf numFmtId="165" fontId="22" fillId="0" borderId="0" xfId="7" applyNumberFormat="1" applyFill="1"/>
    <xf numFmtId="20" fontId="22" fillId="0" borderId="0" xfId="7" applyNumberFormat="1" applyFill="1"/>
    <xf numFmtId="0" fontId="22" fillId="0" borderId="0" xfId="7" applyFill="1"/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/>
    <xf numFmtId="164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0" xfId="1" applyFill="1" applyAlignment="1">
      <alignment horizontal="center"/>
    </xf>
    <xf numFmtId="0" fontId="16" fillId="0" borderId="0" xfId="5"/>
    <xf numFmtId="165" fontId="16" fillId="0" borderId="0" xfId="5" applyNumberFormat="1"/>
    <xf numFmtId="20" fontId="16" fillId="0" borderId="0" xfId="5" applyNumberFormat="1"/>
    <xf numFmtId="20" fontId="0" fillId="0" borderId="0" xfId="0" applyNumberFormat="1" applyFill="1"/>
    <xf numFmtId="20" fontId="4" fillId="0" borderId="0" xfId="1" applyNumberFormat="1" applyFill="1" applyAlignment="1">
      <alignment horizontal="center"/>
    </xf>
    <xf numFmtId="0" fontId="0" fillId="0" borderId="5" xfId="0" applyFill="1" applyBorder="1"/>
    <xf numFmtId="164" fontId="4" fillId="0" borderId="0" xfId="1" applyNumberFormat="1" applyFill="1"/>
    <xf numFmtId="20" fontId="16" fillId="0" borderId="0" xfId="2" applyNumberFormat="1" applyFill="1"/>
    <xf numFmtId="0" fontId="15" fillId="0" borderId="0" xfId="3" applyFill="1"/>
    <xf numFmtId="0" fontId="22" fillId="0" borderId="0" xfId="7"/>
    <xf numFmtId="165" fontId="22" fillId="0" borderId="0" xfId="7" applyNumberFormat="1"/>
    <xf numFmtId="20" fontId="22" fillId="0" borderId="0" xfId="7" applyNumberFormat="1"/>
    <xf numFmtId="165" fontId="0" fillId="0" borderId="0" xfId="0" applyNumberFormat="1" applyFill="1"/>
    <xf numFmtId="164" fontId="0" fillId="0" borderId="0" xfId="0" applyNumberFormat="1" applyFill="1"/>
    <xf numFmtId="0" fontId="24" fillId="0" borderId="0" xfId="0" applyFont="1" applyFill="1"/>
    <xf numFmtId="0" fontId="20" fillId="0" borderId="0" xfId="6" applyFill="1"/>
    <xf numFmtId="20" fontId="22" fillId="0" borderId="0" xfId="2" applyNumberFormat="1" applyFont="1" applyFill="1" applyAlignment="1">
      <alignment horizontal="center"/>
    </xf>
    <xf numFmtId="20" fontId="22" fillId="0" borderId="0" xfId="5" applyNumberFormat="1" applyFont="1" applyFill="1" applyAlignment="1">
      <alignment horizontal="center"/>
    </xf>
    <xf numFmtId="0" fontId="22" fillId="0" borderId="0" xfId="7"/>
    <xf numFmtId="165" fontId="22" fillId="0" borderId="0" xfId="7" applyNumberFormat="1"/>
    <xf numFmtId="20" fontId="22" fillId="0" borderId="0" xfId="7" applyNumberFormat="1"/>
    <xf numFmtId="0" fontId="22" fillId="0" borderId="0" xfId="7"/>
    <xf numFmtId="165" fontId="22" fillId="0" borderId="0" xfId="7" applyNumberFormat="1"/>
    <xf numFmtId="20" fontId="22" fillId="0" borderId="0" xfId="7" applyNumberFormat="1"/>
    <xf numFmtId="0" fontId="26" fillId="6" borderId="0" xfId="7" applyFont="1" applyFill="1"/>
    <xf numFmtId="164" fontId="4" fillId="0" borderId="0" xfId="1" applyNumberFormat="1" applyFill="1" applyAlignment="1">
      <alignment horizontal="right"/>
    </xf>
    <xf numFmtId="14" fontId="22" fillId="0" borderId="0" xfId="7" applyNumberFormat="1" applyFill="1"/>
    <xf numFmtId="0" fontId="16" fillId="0" borderId="0" xfId="2" applyFill="1" applyAlignment="1">
      <alignment horizontal="center"/>
    </xf>
  </cellXfs>
  <cellStyles count="8">
    <cellStyle name="Hyperlink" xfId="6" builtinId="8"/>
    <cellStyle name="Hyperlink 2" xfId="4" xr:uid="{00000000-0005-0000-0000-000034000000}"/>
    <cellStyle name="Normal 2" xfId="2" xr:uid="{00000000-0005-0000-0000-000000000000}"/>
    <cellStyle name="Normal 2 2" xfId="3" xr:uid="{00000000-0005-0000-0000-000001000000}"/>
    <cellStyle name="Standaard" xfId="0" builtinId="0"/>
    <cellStyle name="Standaard 2" xfId="1" xr:uid="{00000000-0005-0000-0000-000003000000}"/>
    <cellStyle name="Standaard 3" xfId="5" xr:uid="{00000000-0005-0000-0000-000035000000}"/>
    <cellStyle name="Standaard 4" xfId="7" xr:uid="{00000000-0005-0000-0000-00003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q=de+meerwaarde+barneveld+sporthal&amp;rlz=1C1GTPM_enNL1057NL1057&amp;oq=de+meerwaarde+barneveld+sporthal&amp;aqs=chrome..69i57j0i22i30.4674j0j7&amp;sourceid=chrome&amp;ie=UTF-8" TargetMode="External"/><Relationship Id="rId2" Type="http://schemas.openxmlformats.org/officeDocument/2006/relationships/hyperlink" Target="https://www.google.com/search?q=sporthal%20noordbroek%20wierden&amp;rlz=1C1GCEU_nlNL895NL895&amp;oq=sporthal+noordbroek+wierden&amp;aqs=chrome..69i57j46i175i199i512.4006j0j7&amp;sourceid=chrome&amp;ie=UTF-8&amp;tbs=lf:1,lf_ui:2&amp;tbm=lcl&amp;sxsrf=AOaemvLqDPSRDaMeCsM8OzYT7NWhfqgDmg:1630691720945&amp;rflfq=1&amp;num=10&amp;rldimm=8179332329727908435&amp;lqi=ChtzcG9ydGhhbCBub29yZGJyb2VrIHdpZXJkZW5aHSIbc3BvcnRoYWwgbm9vcmRicm9layB3aWVyZGVukgEOc3BvcnRzX2NvbXBsZXiqARAQASoMIghzcG9ydGhhbCgC&amp;ved=2ahUKEwi77o6GsOPyAhVNCewKHSNdAk4QvS4wAHoECAMQIQ&amp;rlst=f" TargetMode="External"/><Relationship Id="rId1" Type="http://schemas.openxmlformats.org/officeDocument/2006/relationships/hyperlink" Target="http://www.telefoonboek.nl/bedrijven/t3340072/eibergen/sporthal-de-pickerhal/" TargetMode="External"/><Relationship Id="rId4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zoomScale="80" zoomScaleNormal="80" workbookViewId="0">
      <selection activeCell="K9" sqref="K9"/>
    </sheetView>
  </sheetViews>
  <sheetFormatPr defaultColWidth="8.85546875" defaultRowHeight="15"/>
  <cols>
    <col min="1" max="1" width="13.140625" customWidth="1"/>
    <col min="2" max="2" width="14.5703125" customWidth="1"/>
    <col min="3" max="3" width="25.85546875" customWidth="1"/>
    <col min="4" max="4" width="40.42578125" customWidth="1"/>
    <col min="5" max="5" width="31.7109375" customWidth="1"/>
    <col min="6" max="6" width="18.85546875" customWidth="1"/>
    <col min="7" max="7" width="12.28515625" customWidth="1"/>
    <col min="8" max="8" width="10.5703125" style="11" customWidth="1"/>
    <col min="9" max="9" width="8.85546875" style="11"/>
    <col min="10" max="10" width="13.7109375" bestFit="1" customWidth="1"/>
    <col min="11" max="12" width="13.140625" bestFit="1" customWidth="1"/>
  </cols>
  <sheetData>
    <row r="1" spans="1:13">
      <c r="A1" s="16" t="s">
        <v>358</v>
      </c>
      <c r="B1" s="16"/>
      <c r="C1" s="16" t="s">
        <v>538</v>
      </c>
      <c r="D1" s="16"/>
      <c r="E1" s="43" t="s">
        <v>571</v>
      </c>
      <c r="F1" s="43"/>
      <c r="G1" s="16"/>
      <c r="H1" s="16" t="s">
        <v>499</v>
      </c>
      <c r="I1" s="16"/>
      <c r="J1" s="16"/>
      <c r="K1" s="16"/>
      <c r="L1" s="16"/>
      <c r="M1" s="16"/>
    </row>
    <row r="2" spans="1:13">
      <c r="A2" s="52">
        <v>1</v>
      </c>
      <c r="B2" s="1" t="s">
        <v>474</v>
      </c>
      <c r="C2" s="1" t="s">
        <v>475</v>
      </c>
      <c r="D2" s="47">
        <v>3</v>
      </c>
      <c r="H2" t="s">
        <v>547</v>
      </c>
      <c r="J2" s="11"/>
    </row>
    <row r="3" spans="1:13">
      <c r="A3" s="52">
        <f>A2+1</f>
        <v>2</v>
      </c>
      <c r="B3" s="1" t="s">
        <v>415</v>
      </c>
      <c r="C3" s="1" t="s">
        <v>341</v>
      </c>
      <c r="D3" s="47">
        <v>3</v>
      </c>
    </row>
    <row r="4" spans="1:13">
      <c r="A4" s="52">
        <f t="shared" ref="A4:A10" si="0">A3+1</f>
        <v>3</v>
      </c>
      <c r="B4" s="1" t="s">
        <v>476</v>
      </c>
      <c r="C4" s="1" t="s">
        <v>477</v>
      </c>
      <c r="D4" s="47">
        <v>3</v>
      </c>
      <c r="H4"/>
      <c r="J4" s="11"/>
    </row>
    <row r="5" spans="1:13">
      <c r="A5" s="52">
        <f t="shared" si="0"/>
        <v>4</v>
      </c>
      <c r="B5" s="1" t="s">
        <v>476</v>
      </c>
      <c r="C5" s="1" t="s">
        <v>380</v>
      </c>
      <c r="D5" s="47">
        <v>3</v>
      </c>
      <c r="H5" s="56" t="s">
        <v>510</v>
      </c>
      <c r="I5" s="57"/>
      <c r="J5" s="54"/>
      <c r="K5" s="53"/>
      <c r="L5" s="53"/>
    </row>
    <row r="6" spans="1:13">
      <c r="A6" s="52">
        <f t="shared" si="0"/>
        <v>5</v>
      </c>
      <c r="B6" s="1" t="s">
        <v>539</v>
      </c>
      <c r="C6" s="1" t="s">
        <v>540</v>
      </c>
      <c r="D6" s="47">
        <v>3</v>
      </c>
    </row>
    <row r="7" spans="1:13">
      <c r="A7" s="52">
        <f t="shared" si="0"/>
        <v>6</v>
      </c>
      <c r="B7" s="1" t="s">
        <v>541</v>
      </c>
      <c r="C7" s="1" t="s">
        <v>542</v>
      </c>
      <c r="D7" s="47">
        <v>3</v>
      </c>
    </row>
    <row r="8" spans="1:13">
      <c r="A8" s="52">
        <f t="shared" si="0"/>
        <v>7</v>
      </c>
      <c r="B8" s="1" t="s">
        <v>478</v>
      </c>
      <c r="C8" s="1" t="s">
        <v>361</v>
      </c>
      <c r="D8" s="47">
        <v>3</v>
      </c>
    </row>
    <row r="9" spans="1:13">
      <c r="A9" s="52">
        <f t="shared" si="0"/>
        <v>8</v>
      </c>
      <c r="B9" s="1" t="s">
        <v>543</v>
      </c>
      <c r="C9" s="1" t="s">
        <v>544</v>
      </c>
      <c r="D9" s="47">
        <v>3</v>
      </c>
    </row>
    <row r="10" spans="1:13">
      <c r="A10" s="52">
        <f t="shared" si="0"/>
        <v>9</v>
      </c>
      <c r="B10" s="1" t="s">
        <v>479</v>
      </c>
      <c r="C10" s="1" t="s">
        <v>480</v>
      </c>
      <c r="D10" s="47">
        <v>3</v>
      </c>
    </row>
    <row r="11" spans="1:13">
      <c r="A11" s="52">
        <v>10</v>
      </c>
      <c r="B11" s="1" t="s">
        <v>545</v>
      </c>
      <c r="C11" s="1" t="s">
        <v>546</v>
      </c>
      <c r="D11" s="47">
        <v>3</v>
      </c>
    </row>
    <row r="12" spans="1:13">
      <c r="A12" s="47"/>
    </row>
    <row r="14" spans="1:13" ht="13.5" customHeight="1"/>
    <row r="15" spans="1:13" ht="26.25">
      <c r="A15" s="3" t="s">
        <v>0</v>
      </c>
      <c r="B15" s="41" t="s">
        <v>1</v>
      </c>
      <c r="C15" s="3" t="s">
        <v>2</v>
      </c>
      <c r="D15" s="3" t="s">
        <v>3</v>
      </c>
      <c r="E15" s="3" t="s">
        <v>4</v>
      </c>
      <c r="F15" s="3" t="s">
        <v>74</v>
      </c>
      <c r="G15" s="3" t="s">
        <v>75</v>
      </c>
      <c r="H15" s="17" t="s">
        <v>315</v>
      </c>
      <c r="I15" s="12" t="s">
        <v>354</v>
      </c>
      <c r="J15" s="66" t="s">
        <v>76</v>
      </c>
      <c r="K15" s="66"/>
      <c r="L15" s="66"/>
    </row>
    <row r="16" spans="1:13">
      <c r="A16" s="70">
        <v>45675</v>
      </c>
      <c r="B16" s="71">
        <v>45675.583333333001</v>
      </c>
      <c r="C16" s="64" t="s">
        <v>13</v>
      </c>
      <c r="D16" s="68" t="s">
        <v>561</v>
      </c>
      <c r="E16" s="68" t="s">
        <v>422</v>
      </c>
      <c r="F16" s="48"/>
      <c r="G16" s="48"/>
      <c r="H16" s="48"/>
      <c r="I16" s="48"/>
      <c r="J16" s="48"/>
      <c r="K16" s="48"/>
      <c r="L16" s="48"/>
    </row>
    <row r="17" spans="1:12">
      <c r="A17" s="70">
        <v>45681</v>
      </c>
      <c r="B17" s="71">
        <v>45681.802083333001</v>
      </c>
      <c r="C17" s="64" t="s">
        <v>13</v>
      </c>
      <c r="D17" s="68" t="s">
        <v>562</v>
      </c>
      <c r="E17" s="68" t="s">
        <v>422</v>
      </c>
      <c r="F17" s="4"/>
      <c r="G17" s="4"/>
      <c r="H17" s="61"/>
      <c r="I17" s="50"/>
      <c r="J17" s="48"/>
      <c r="K17" s="48"/>
      <c r="L17" s="48"/>
    </row>
    <row r="18" spans="1:12">
      <c r="A18" s="70">
        <v>45689</v>
      </c>
      <c r="B18" s="71">
        <v>45689.458333333001</v>
      </c>
      <c r="C18" s="69" t="s">
        <v>563</v>
      </c>
      <c r="D18" s="64" t="s">
        <v>13</v>
      </c>
      <c r="E18" s="69" t="s">
        <v>423</v>
      </c>
      <c r="F18" s="4" t="s">
        <v>225</v>
      </c>
      <c r="G18" s="4" t="s">
        <v>226</v>
      </c>
      <c r="H18" s="10">
        <v>4.1666666666666664E-2</v>
      </c>
      <c r="I18" s="50">
        <v>0.41666666666666669</v>
      </c>
      <c r="J18" s="48"/>
      <c r="K18" s="48" t="s">
        <v>566</v>
      </c>
      <c r="L18" s="48"/>
    </row>
    <row r="19" spans="1:12">
      <c r="A19" s="70">
        <v>45703</v>
      </c>
      <c r="B19" s="71">
        <v>45703.541666666999</v>
      </c>
      <c r="C19" s="69" t="s">
        <v>561</v>
      </c>
      <c r="D19" s="64" t="s">
        <v>13</v>
      </c>
      <c r="E19" s="69" t="s">
        <v>431</v>
      </c>
      <c r="F19" s="4" t="s">
        <v>280</v>
      </c>
      <c r="G19" s="4" t="s">
        <v>282</v>
      </c>
      <c r="H19" s="10">
        <v>4.1666666666666664E-2</v>
      </c>
      <c r="I19" s="50">
        <v>0.5</v>
      </c>
      <c r="J19" s="48"/>
      <c r="K19" s="48" t="s">
        <v>567</v>
      </c>
      <c r="L19" s="48"/>
    </row>
    <row r="20" spans="1:12">
      <c r="A20" s="70">
        <v>45724</v>
      </c>
      <c r="B20" s="71">
        <v>45724.583333333001</v>
      </c>
      <c r="C20" s="64" t="s">
        <v>13</v>
      </c>
      <c r="D20" s="69" t="s">
        <v>563</v>
      </c>
      <c r="E20" s="69" t="s">
        <v>422</v>
      </c>
      <c r="F20" s="4"/>
      <c r="G20" s="4"/>
      <c r="H20" s="61"/>
      <c r="I20" s="50"/>
      <c r="J20" s="48"/>
      <c r="K20" s="48"/>
      <c r="L20" s="48"/>
    </row>
    <row r="21" spans="1:12">
      <c r="A21" s="70">
        <v>45738</v>
      </c>
      <c r="B21" s="71">
        <v>45738.520833333001</v>
      </c>
      <c r="C21" s="69" t="s">
        <v>562</v>
      </c>
      <c r="D21" s="64" t="s">
        <v>13</v>
      </c>
      <c r="E21" s="69" t="s">
        <v>433</v>
      </c>
      <c r="F21" s="4" t="s">
        <v>353</v>
      </c>
      <c r="G21" s="4" t="s">
        <v>253</v>
      </c>
      <c r="H21" s="10">
        <v>4.1666666666666664E-2</v>
      </c>
      <c r="I21" s="50">
        <v>0.47916666666666669</v>
      </c>
      <c r="J21" s="48"/>
      <c r="K21" s="48" t="s">
        <v>569</v>
      </c>
      <c r="L21" s="48"/>
    </row>
    <row r="22" spans="1:12">
      <c r="A22" s="70">
        <v>45745</v>
      </c>
      <c r="B22" s="71">
        <v>45745.583333333001</v>
      </c>
      <c r="C22" s="64" t="s">
        <v>13</v>
      </c>
      <c r="D22" s="69" t="s">
        <v>564</v>
      </c>
      <c r="E22" s="69" t="s">
        <v>422</v>
      </c>
      <c r="F22" s="4"/>
      <c r="G22" s="4"/>
      <c r="H22" s="61"/>
      <c r="I22" s="50"/>
      <c r="J22" s="48"/>
      <c r="K22" s="48"/>
      <c r="L22" s="48"/>
    </row>
    <row r="23" spans="1:12">
      <c r="A23" s="70">
        <v>45752</v>
      </c>
      <c r="B23" s="71">
        <v>45752.479166666999</v>
      </c>
      <c r="C23" s="69" t="s">
        <v>565</v>
      </c>
      <c r="D23" s="64" t="s">
        <v>13</v>
      </c>
      <c r="E23" s="69" t="s">
        <v>548</v>
      </c>
      <c r="F23" s="4" t="s">
        <v>351</v>
      </c>
      <c r="G23" s="4" t="s">
        <v>352</v>
      </c>
      <c r="H23" s="10">
        <v>4.1666666666666664E-2</v>
      </c>
      <c r="I23" s="50">
        <v>0.4375</v>
      </c>
      <c r="J23" s="48"/>
      <c r="K23" s="48" t="s">
        <v>570</v>
      </c>
      <c r="L23" s="48"/>
    </row>
    <row r="24" spans="1:12">
      <c r="A24" s="70">
        <v>45754</v>
      </c>
      <c r="B24" s="71">
        <v>45754.791666666999</v>
      </c>
      <c r="C24" s="69" t="s">
        <v>564</v>
      </c>
      <c r="D24" s="64" t="s">
        <v>13</v>
      </c>
      <c r="E24" s="69" t="s">
        <v>554</v>
      </c>
      <c r="F24" s="4" t="s">
        <v>202</v>
      </c>
      <c r="G24" s="4" t="s">
        <v>203</v>
      </c>
      <c r="H24" s="10">
        <v>4.1666666666666664E-2</v>
      </c>
      <c r="I24" s="50">
        <v>0.75</v>
      </c>
      <c r="J24" s="48"/>
      <c r="K24" s="48" t="s">
        <v>568</v>
      </c>
      <c r="L24" s="48"/>
    </row>
    <row r="25" spans="1:12">
      <c r="A25" s="70">
        <v>45759</v>
      </c>
      <c r="B25" s="71">
        <v>45759.625</v>
      </c>
      <c r="C25" s="64" t="s">
        <v>13</v>
      </c>
      <c r="D25" s="69" t="s">
        <v>565</v>
      </c>
      <c r="E25" s="69" t="s">
        <v>422</v>
      </c>
      <c r="F25" s="48"/>
      <c r="G25" s="48"/>
      <c r="H25" s="48"/>
      <c r="I25" s="48"/>
      <c r="J25" s="48"/>
      <c r="K25" s="48"/>
      <c r="L25" s="48"/>
    </row>
  </sheetData>
  <mergeCells count="1">
    <mergeCell ref="J15:L15"/>
  </mergeCells>
  <pageMargins left="0.35433070866141736" right="0.15748031496062992" top="0.59055118110236227" bottom="0.59055118110236227" header="0.51181102362204722" footer="0.51181102362204722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P92"/>
  <sheetViews>
    <sheetView tabSelected="1" zoomScale="90" zoomScaleNormal="90" workbookViewId="0">
      <selection activeCell="L12" sqref="L12"/>
    </sheetView>
  </sheetViews>
  <sheetFormatPr defaultColWidth="8.85546875" defaultRowHeight="12.75"/>
  <cols>
    <col min="1" max="1" width="24.7109375" style="4" customWidth="1"/>
    <col min="2" max="2" width="22.5703125" style="4" customWidth="1"/>
    <col min="3" max="3" width="12.28515625" style="10" bestFit="1" customWidth="1"/>
    <col min="4" max="4" width="15.28515625" style="4" customWidth="1"/>
    <col min="5" max="5" width="8.85546875" style="4"/>
    <col min="6" max="6" width="11.7109375" style="4" bestFit="1" customWidth="1"/>
    <col min="7" max="16384" width="8.85546875" style="4"/>
  </cols>
  <sheetData>
    <row r="1" spans="1:7" ht="18">
      <c r="A1" s="4" t="s">
        <v>77</v>
      </c>
      <c r="B1" s="4" t="s">
        <v>74</v>
      </c>
      <c r="C1" s="4" t="s">
        <v>75</v>
      </c>
      <c r="D1" s="27" t="s">
        <v>78</v>
      </c>
      <c r="E1" s="28"/>
      <c r="F1" s="4" t="s">
        <v>5</v>
      </c>
      <c r="G1" s="8"/>
    </row>
    <row r="2" spans="1:7" ht="15">
      <c r="C2" s="4"/>
      <c r="D2" s="27" t="s">
        <v>310</v>
      </c>
      <c r="E2" s="29"/>
      <c r="G2"/>
    </row>
    <row r="3" spans="1:7" ht="15">
      <c r="A3" s="4" t="s">
        <v>22</v>
      </c>
      <c r="B3" s="4" t="s">
        <v>79</v>
      </c>
      <c r="C3" s="4" t="s">
        <v>80</v>
      </c>
      <c r="D3" s="10">
        <v>3.125E-2</v>
      </c>
      <c r="E3" s="26"/>
      <c r="F3" s="4" t="s">
        <v>23</v>
      </c>
    </row>
    <row r="4" spans="1:7" ht="15">
      <c r="A4" s="4" t="s">
        <v>627</v>
      </c>
      <c r="B4" s="4" t="s">
        <v>628</v>
      </c>
      <c r="C4" s="4" t="s">
        <v>629</v>
      </c>
      <c r="D4" s="10">
        <v>4.1666666666666664E-2</v>
      </c>
      <c r="E4" s="26"/>
      <c r="F4" s="4" t="s">
        <v>83</v>
      </c>
    </row>
    <row r="5" spans="1:7" ht="15">
      <c r="A5" s="4" t="s">
        <v>81</v>
      </c>
      <c r="B5" s="4" t="s">
        <v>82</v>
      </c>
      <c r="C5" s="4" t="s">
        <v>84</v>
      </c>
      <c r="D5" s="10">
        <v>2.7777777777777776E-2</v>
      </c>
      <c r="E5" s="26"/>
      <c r="F5" s="4" t="s">
        <v>83</v>
      </c>
    </row>
    <row r="6" spans="1:7" ht="15">
      <c r="A6" s="4" t="s">
        <v>85</v>
      </c>
      <c r="B6" s="4" t="s">
        <v>86</v>
      </c>
      <c r="C6" s="4" t="s">
        <v>87</v>
      </c>
      <c r="D6" s="10">
        <v>4.1666666666666664E-2</v>
      </c>
      <c r="E6" s="26"/>
      <c r="F6" s="4" t="s">
        <v>83</v>
      </c>
    </row>
    <row r="7" spans="1:7" ht="15">
      <c r="A7" s="4" t="s">
        <v>49</v>
      </c>
      <c r="B7" s="4" t="s">
        <v>88</v>
      </c>
      <c r="C7" s="29" t="s">
        <v>89</v>
      </c>
      <c r="D7" s="10">
        <v>8.3333333333333329E-2</v>
      </c>
      <c r="E7" s="26"/>
      <c r="F7" s="4" t="s">
        <v>32</v>
      </c>
    </row>
    <row r="8" spans="1:7" ht="15">
      <c r="A8" s="4" t="s">
        <v>33</v>
      </c>
      <c r="B8" s="29" t="s">
        <v>90</v>
      </c>
      <c r="C8" s="4" t="s">
        <v>91</v>
      </c>
      <c r="D8" s="10">
        <v>8.3333333333333329E-2</v>
      </c>
      <c r="E8" s="29"/>
      <c r="F8" s="4" t="s">
        <v>32</v>
      </c>
      <c r="G8"/>
    </row>
    <row r="9" spans="1:7" ht="15">
      <c r="A9" s="4" t="s">
        <v>328</v>
      </c>
      <c r="B9" s="29" t="s">
        <v>329</v>
      </c>
      <c r="C9" s="4" t="s">
        <v>330</v>
      </c>
      <c r="D9" s="10">
        <v>8.3333333333333329E-2</v>
      </c>
      <c r="E9" s="29"/>
      <c r="F9" s="4" t="s">
        <v>32</v>
      </c>
      <c r="G9"/>
    </row>
    <row r="10" spans="1:7" ht="15">
      <c r="A10" s="4" t="s">
        <v>495</v>
      </c>
      <c r="B10" s="51" t="s">
        <v>496</v>
      </c>
      <c r="C10" s="46" t="s">
        <v>497</v>
      </c>
      <c r="D10" s="10">
        <v>0.10416666666666667</v>
      </c>
      <c r="E10" s="29"/>
      <c r="F10" s="4" t="s">
        <v>494</v>
      </c>
      <c r="G10"/>
    </row>
    <row r="11" spans="1:7" ht="24">
      <c r="A11" s="4" t="s">
        <v>92</v>
      </c>
      <c r="B11" s="4" t="s">
        <v>93</v>
      </c>
      <c r="C11" s="4" t="s">
        <v>95</v>
      </c>
      <c r="D11" s="26"/>
      <c r="E11" s="30" t="s">
        <v>327</v>
      </c>
      <c r="F11" s="4" t="s">
        <v>94</v>
      </c>
      <c r="G11" s="20" t="s">
        <v>327</v>
      </c>
    </row>
    <row r="12" spans="1:7" ht="15">
      <c r="A12" s="31" t="s">
        <v>96</v>
      </c>
      <c r="B12" s="31" t="s">
        <v>97</v>
      </c>
      <c r="C12" s="31" t="s">
        <v>99</v>
      </c>
      <c r="D12" s="26"/>
      <c r="E12" s="29"/>
      <c r="F12" s="31" t="s">
        <v>98</v>
      </c>
      <c r="G12"/>
    </row>
    <row r="13" spans="1:7" ht="15">
      <c r="A13" s="4" t="s">
        <v>100</v>
      </c>
      <c r="B13" s="4" t="s">
        <v>101</v>
      </c>
      <c r="C13" s="4" t="s">
        <v>103</v>
      </c>
      <c r="D13" s="26"/>
      <c r="E13" s="26"/>
      <c r="F13" s="4" t="s">
        <v>102</v>
      </c>
    </row>
    <row r="14" spans="1:7" ht="15">
      <c r="A14" s="4" t="s">
        <v>43</v>
      </c>
      <c r="B14" s="4" t="s">
        <v>104</v>
      </c>
      <c r="C14" s="4" t="s">
        <v>105</v>
      </c>
      <c r="D14" s="10">
        <v>6.25E-2</v>
      </c>
      <c r="E14" s="29"/>
      <c r="F14" s="4" t="s">
        <v>42</v>
      </c>
      <c r="G14"/>
    </row>
    <row r="15" spans="1:7" ht="15">
      <c r="A15" s="4" t="s">
        <v>337</v>
      </c>
      <c r="B15" s="4" t="s">
        <v>338</v>
      </c>
      <c r="C15" s="4" t="s">
        <v>340</v>
      </c>
      <c r="D15" s="10">
        <v>4.8611111111111112E-2</v>
      </c>
      <c r="E15" s="29"/>
      <c r="F15" s="4" t="s">
        <v>339</v>
      </c>
      <c r="G15"/>
    </row>
    <row r="16" spans="1:7" ht="15">
      <c r="A16" s="4" t="s">
        <v>106</v>
      </c>
      <c r="B16" s="4" t="s">
        <v>107</v>
      </c>
      <c r="C16" s="4" t="s">
        <v>108</v>
      </c>
      <c r="D16" s="10">
        <v>4.1666666666666664E-2</v>
      </c>
      <c r="E16" s="26"/>
      <c r="F16" s="4" t="s">
        <v>34</v>
      </c>
    </row>
    <row r="17" spans="1:7" ht="15">
      <c r="A17" s="4" t="s">
        <v>35</v>
      </c>
      <c r="B17" s="4" t="s">
        <v>367</v>
      </c>
      <c r="C17" s="4" t="s">
        <v>316</v>
      </c>
      <c r="D17" s="10">
        <v>4.1666666666666664E-2</v>
      </c>
      <c r="E17" s="32"/>
      <c r="F17" s="4" t="s">
        <v>34</v>
      </c>
      <c r="G17" s="9"/>
    </row>
    <row r="18" spans="1:7" ht="15.6" customHeight="1">
      <c r="A18" s="4" t="s">
        <v>109</v>
      </c>
      <c r="B18" s="4" t="s">
        <v>110</v>
      </c>
      <c r="C18" s="4" t="s">
        <v>112</v>
      </c>
      <c r="D18" s="26"/>
      <c r="E18" s="32"/>
      <c r="F18" s="4" t="s">
        <v>111</v>
      </c>
      <c r="G18" s="9"/>
    </row>
    <row r="19" spans="1:7">
      <c r="A19" s="4" t="s">
        <v>343</v>
      </c>
      <c r="B19" s="4" t="s">
        <v>345</v>
      </c>
      <c r="C19" s="4" t="s">
        <v>346</v>
      </c>
      <c r="D19" s="10">
        <v>4.1666666666666664E-2</v>
      </c>
      <c r="E19" s="33"/>
      <c r="F19" s="4" t="s">
        <v>344</v>
      </c>
      <c r="G19" s="23"/>
    </row>
    <row r="20" spans="1:7" ht="15">
      <c r="A20" s="4" t="s">
        <v>117</v>
      </c>
      <c r="B20" s="4" t="s">
        <v>317</v>
      </c>
      <c r="C20" s="4" t="s">
        <v>118</v>
      </c>
      <c r="D20" s="10">
        <v>4.8611111111111112E-2</v>
      </c>
      <c r="E20" s="26"/>
      <c r="F20" s="4" t="s">
        <v>25</v>
      </c>
    </row>
    <row r="21" spans="1:7" ht="15">
      <c r="A21" s="4" t="s">
        <v>113</v>
      </c>
      <c r="B21" s="4" t="s">
        <v>114</v>
      </c>
      <c r="C21" s="4" t="s">
        <v>116</v>
      </c>
      <c r="D21" s="10">
        <v>4.1666666666666664E-2</v>
      </c>
      <c r="E21" s="26"/>
      <c r="F21" s="4" t="s">
        <v>115</v>
      </c>
    </row>
    <row r="22" spans="1:7" ht="15">
      <c r="A22" s="4" t="s">
        <v>9</v>
      </c>
      <c r="B22" s="4" t="s">
        <v>125</v>
      </c>
      <c r="C22" s="4" t="s">
        <v>127</v>
      </c>
      <c r="D22" s="10">
        <v>4.1666666666666664E-2</v>
      </c>
      <c r="E22" s="26"/>
      <c r="F22" s="4" t="s">
        <v>126</v>
      </c>
    </row>
    <row r="23" spans="1:7" ht="15">
      <c r="A23" s="4" t="s">
        <v>119</v>
      </c>
      <c r="B23" s="4" t="s">
        <v>120</v>
      </c>
      <c r="C23" s="4" t="s">
        <v>121</v>
      </c>
      <c r="D23" s="10">
        <v>6.25E-2</v>
      </c>
      <c r="E23" s="26"/>
      <c r="F23" s="4" t="s">
        <v>8</v>
      </c>
    </row>
    <row r="24" spans="1:7" ht="15">
      <c r="A24" s="4" t="s">
        <v>122</v>
      </c>
      <c r="B24" s="4" t="s">
        <v>123</v>
      </c>
      <c r="C24" s="4" t="s">
        <v>124</v>
      </c>
      <c r="D24" s="26"/>
      <c r="E24" s="26"/>
      <c r="F24" s="4" t="s">
        <v>8</v>
      </c>
    </row>
    <row r="25" spans="1:7" ht="15">
      <c r="A25" s="4" t="s">
        <v>58</v>
      </c>
      <c r="B25" s="4" t="s">
        <v>128</v>
      </c>
      <c r="C25" s="4" t="s">
        <v>129</v>
      </c>
      <c r="D25" s="10">
        <v>5.5555555555555552E-2</v>
      </c>
      <c r="E25" s="26"/>
      <c r="F25" s="4" t="s">
        <v>57</v>
      </c>
    </row>
    <row r="26" spans="1:7" ht="15">
      <c r="A26" s="4" t="s">
        <v>134</v>
      </c>
      <c r="B26" s="4" t="s">
        <v>135</v>
      </c>
      <c r="C26" s="4" t="s">
        <v>103</v>
      </c>
      <c r="D26" s="26"/>
      <c r="E26" s="26"/>
      <c r="F26" s="4" t="s">
        <v>136</v>
      </c>
    </row>
    <row r="27" spans="1:7" ht="15">
      <c r="A27" s="4" t="s">
        <v>130</v>
      </c>
      <c r="B27" s="4" t="s">
        <v>131</v>
      </c>
      <c r="C27" s="4" t="s">
        <v>133</v>
      </c>
      <c r="D27" s="10">
        <v>8.3333333333333329E-2</v>
      </c>
      <c r="E27" s="26"/>
      <c r="F27" s="4" t="s">
        <v>132</v>
      </c>
    </row>
    <row r="28" spans="1:7" ht="15">
      <c r="A28" s="4" t="s">
        <v>137</v>
      </c>
      <c r="B28" s="4" t="s">
        <v>138</v>
      </c>
      <c r="C28" s="4" t="s">
        <v>140</v>
      </c>
      <c r="D28" s="10">
        <v>7.6388888888888895E-2</v>
      </c>
      <c r="E28" s="26"/>
      <c r="F28" s="4" t="s">
        <v>139</v>
      </c>
    </row>
    <row r="29" spans="1:7" ht="15">
      <c r="A29" s="4" t="s">
        <v>335</v>
      </c>
      <c r="B29" s="4" t="s">
        <v>334</v>
      </c>
      <c r="C29" s="4" t="s">
        <v>336</v>
      </c>
      <c r="D29" s="10">
        <v>7.6388888888888895E-2</v>
      </c>
      <c r="E29" s="26"/>
      <c r="F29" s="4" t="s">
        <v>139</v>
      </c>
    </row>
    <row r="30" spans="1:7" ht="15">
      <c r="A30" s="34" t="s">
        <v>304</v>
      </c>
      <c r="B30" s="34" t="s">
        <v>305</v>
      </c>
      <c r="C30" s="34" t="s">
        <v>307</v>
      </c>
      <c r="D30" s="10">
        <v>5.5555555555555552E-2</v>
      </c>
      <c r="E30" s="26"/>
      <c r="F30" s="34" t="s">
        <v>306</v>
      </c>
    </row>
    <row r="31" spans="1:7" ht="15">
      <c r="A31" s="4" t="s">
        <v>141</v>
      </c>
      <c r="B31" s="4" t="s">
        <v>142</v>
      </c>
      <c r="C31" s="4" t="s">
        <v>144</v>
      </c>
      <c r="D31" s="26"/>
      <c r="E31" s="26"/>
      <c r="F31" s="4" t="s">
        <v>143</v>
      </c>
    </row>
    <row r="32" spans="1:7" ht="15">
      <c r="A32" s="4" t="s">
        <v>145</v>
      </c>
      <c r="B32" s="4" t="s">
        <v>146</v>
      </c>
      <c r="C32" s="4" t="s">
        <v>147</v>
      </c>
      <c r="D32" s="26"/>
      <c r="E32" s="26"/>
      <c r="F32" s="4" t="s">
        <v>143</v>
      </c>
    </row>
    <row r="33" spans="1:7" ht="15">
      <c r="A33" s="4" t="s">
        <v>148</v>
      </c>
      <c r="B33" s="4" t="s">
        <v>149</v>
      </c>
      <c r="C33" s="4" t="s">
        <v>150</v>
      </c>
      <c r="D33" s="10">
        <v>4.8611111111111112E-2</v>
      </c>
      <c r="E33" s="26"/>
      <c r="F33" s="4" t="s">
        <v>143</v>
      </c>
    </row>
    <row r="34" spans="1:7" ht="15">
      <c r="A34" s="4" t="s">
        <v>20</v>
      </c>
      <c r="B34" s="4" t="s">
        <v>151</v>
      </c>
      <c r="C34" s="4" t="s">
        <v>152</v>
      </c>
      <c r="D34" s="10">
        <v>4.1666666666666664E-2</v>
      </c>
      <c r="E34" s="26"/>
      <c r="F34" s="4" t="s">
        <v>21</v>
      </c>
    </row>
    <row r="35" spans="1:7" ht="15">
      <c r="A35" s="4" t="s">
        <v>153</v>
      </c>
      <c r="B35" s="29" t="s">
        <v>154</v>
      </c>
      <c r="C35" s="4" t="s">
        <v>318</v>
      </c>
      <c r="D35" s="10">
        <v>4.1666666666666664E-2</v>
      </c>
      <c r="E35" s="26"/>
      <c r="F35" s="4" t="s">
        <v>155</v>
      </c>
    </row>
    <row r="36" spans="1:7" ht="15">
      <c r="A36" s="4" t="s">
        <v>156</v>
      </c>
      <c r="B36" s="4" t="s">
        <v>157</v>
      </c>
      <c r="C36" s="4" t="s">
        <v>159</v>
      </c>
      <c r="D36" s="10">
        <v>4.1666666666666664E-2</v>
      </c>
      <c r="E36" s="26"/>
      <c r="F36" s="4" t="s">
        <v>158</v>
      </c>
    </row>
    <row r="37" spans="1:7" ht="24">
      <c r="A37" s="29" t="s">
        <v>51</v>
      </c>
      <c r="B37" s="4" t="s">
        <v>308</v>
      </c>
      <c r="C37" s="4" t="s">
        <v>309</v>
      </c>
      <c r="D37" s="10">
        <v>0.10416666666666667</v>
      </c>
      <c r="E37" s="30" t="s">
        <v>326</v>
      </c>
      <c r="F37" s="4" t="s">
        <v>50</v>
      </c>
      <c r="G37" s="20" t="s">
        <v>326</v>
      </c>
    </row>
    <row r="38" spans="1:7" ht="15">
      <c r="A38" s="4" t="s">
        <v>160</v>
      </c>
      <c r="B38" s="4" t="s">
        <v>161</v>
      </c>
      <c r="C38" s="4" t="s">
        <v>163</v>
      </c>
      <c r="D38" s="26"/>
      <c r="E38" s="26"/>
      <c r="F38" s="4" t="s">
        <v>162</v>
      </c>
    </row>
    <row r="39" spans="1:7" ht="15">
      <c r="A39" s="4" t="s">
        <v>164</v>
      </c>
      <c r="B39" s="4" t="s">
        <v>165</v>
      </c>
      <c r="C39" s="4" t="s">
        <v>167</v>
      </c>
      <c r="D39" s="10">
        <v>4.8611111111111112E-2</v>
      </c>
      <c r="E39" s="26"/>
      <c r="F39" s="4" t="s">
        <v>166</v>
      </c>
    </row>
    <row r="40" spans="1:7" ht="15">
      <c r="A40" s="4" t="s">
        <v>11</v>
      </c>
      <c r="B40" s="4" t="s">
        <v>168</v>
      </c>
      <c r="C40" s="4" t="s">
        <v>169</v>
      </c>
      <c r="D40" s="10">
        <v>5.5555555555555552E-2</v>
      </c>
      <c r="E40" s="26"/>
      <c r="F40" s="4" t="s">
        <v>12</v>
      </c>
    </row>
    <row r="41" spans="1:7" ht="15">
      <c r="A41" s="4" t="s">
        <v>170</v>
      </c>
      <c r="B41" s="4" t="s">
        <v>171</v>
      </c>
      <c r="C41" s="4" t="s">
        <v>172</v>
      </c>
      <c r="D41" s="10">
        <v>5.5555555555555552E-2</v>
      </c>
      <c r="E41" s="26"/>
      <c r="F41" s="4" t="s">
        <v>12</v>
      </c>
    </row>
    <row r="42" spans="1:7" ht="15">
      <c r="A42" s="5" t="s">
        <v>173</v>
      </c>
      <c r="B42" s="29" t="s">
        <v>174</v>
      </c>
      <c r="C42" s="29" t="s">
        <v>175</v>
      </c>
      <c r="D42" s="10">
        <v>5.5555555555555552E-2</v>
      </c>
      <c r="E42" s="26"/>
      <c r="F42" s="4" t="s">
        <v>12</v>
      </c>
    </row>
    <row r="43" spans="1:7" ht="15">
      <c r="A43" s="4" t="s">
        <v>176</v>
      </c>
      <c r="B43" s="29" t="s">
        <v>177</v>
      </c>
      <c r="C43" s="29" t="s">
        <v>179</v>
      </c>
      <c r="D43" s="10">
        <v>5.5555555555555552E-2</v>
      </c>
      <c r="E43" s="26"/>
      <c r="F43" s="4" t="s">
        <v>178</v>
      </c>
    </row>
    <row r="44" spans="1:7" ht="15">
      <c r="A44" s="4" t="s">
        <v>180</v>
      </c>
      <c r="B44" s="4" t="s">
        <v>181</v>
      </c>
      <c r="C44" s="4" t="s">
        <v>183</v>
      </c>
      <c r="D44" s="10">
        <v>6.25E-2</v>
      </c>
      <c r="E44" s="26"/>
      <c r="F44" s="4" t="s">
        <v>182</v>
      </c>
    </row>
    <row r="45" spans="1:7" ht="15">
      <c r="A45" s="4" t="s">
        <v>55</v>
      </c>
      <c r="B45" s="4" t="s">
        <v>184</v>
      </c>
      <c r="C45" s="4" t="s">
        <v>185</v>
      </c>
      <c r="D45" s="10">
        <v>4.1666666666666664E-2</v>
      </c>
      <c r="E45" s="26"/>
      <c r="F45" s="4" t="s">
        <v>54</v>
      </c>
    </row>
    <row r="46" spans="1:7" ht="15">
      <c r="A46" s="4" t="s">
        <v>186</v>
      </c>
      <c r="B46" s="4" t="s">
        <v>342</v>
      </c>
      <c r="C46" s="4" t="s">
        <v>188</v>
      </c>
      <c r="D46" s="10">
        <v>4.1666666666666664E-2</v>
      </c>
      <c r="E46" s="26"/>
      <c r="F46" s="4" t="s">
        <v>187</v>
      </c>
    </row>
    <row r="47" spans="1:7" ht="15">
      <c r="A47" s="4" t="s">
        <v>44</v>
      </c>
      <c r="B47" s="29" t="s">
        <v>189</v>
      </c>
      <c r="C47" s="29" t="s">
        <v>190</v>
      </c>
      <c r="D47" s="10">
        <v>4.1666666666666664E-2</v>
      </c>
      <c r="E47" s="29"/>
      <c r="F47" s="4" t="s">
        <v>187</v>
      </c>
      <c r="G47"/>
    </row>
    <row r="48" spans="1:7" ht="15">
      <c r="A48" s="4" t="s">
        <v>191</v>
      </c>
      <c r="B48" s="4" t="s">
        <v>192</v>
      </c>
      <c r="C48" s="4" t="s">
        <v>193</v>
      </c>
      <c r="D48" s="10">
        <v>4.1666666666666664E-2</v>
      </c>
      <c r="E48" s="26"/>
      <c r="F48" s="4" t="s">
        <v>187</v>
      </c>
    </row>
    <row r="49" spans="1:8" ht="15">
      <c r="A49" s="4" t="s">
        <v>355</v>
      </c>
      <c r="B49" s="4" t="s">
        <v>97</v>
      </c>
      <c r="C49" s="4" t="s">
        <v>357</v>
      </c>
      <c r="D49" s="10">
        <v>4.1666666666666664E-2</v>
      </c>
      <c r="E49" s="26"/>
      <c r="F49" s="4" t="s">
        <v>356</v>
      </c>
      <c r="H49" s="36"/>
    </row>
    <row r="50" spans="1:8" ht="15">
      <c r="A50" s="4" t="s">
        <v>194</v>
      </c>
      <c r="B50" s="4" t="s">
        <v>195</v>
      </c>
      <c r="C50" s="4" t="s">
        <v>197</v>
      </c>
      <c r="D50" s="10">
        <v>4.8611111111111112E-2</v>
      </c>
      <c r="E50" s="26"/>
      <c r="F50" s="4" t="s">
        <v>196</v>
      </c>
      <c r="H50"/>
    </row>
    <row r="51" spans="1:8" ht="15">
      <c r="A51" s="4" t="s">
        <v>368</v>
      </c>
      <c r="B51" s="4" t="s">
        <v>369</v>
      </c>
      <c r="C51" s="4" t="s">
        <v>371</v>
      </c>
      <c r="D51" s="10">
        <v>9.375E-2</v>
      </c>
      <c r="E51" s="26"/>
      <c r="F51" s="4" t="s">
        <v>370</v>
      </c>
      <c r="H51"/>
    </row>
    <row r="52" spans="1:8" ht="15">
      <c r="A52" s="4" t="s">
        <v>198</v>
      </c>
      <c r="B52" s="4" t="s">
        <v>199</v>
      </c>
      <c r="C52" s="4" t="s">
        <v>201</v>
      </c>
      <c r="D52" s="44">
        <v>6.25E-2</v>
      </c>
      <c r="E52" s="29"/>
      <c r="F52" s="4" t="s">
        <v>200</v>
      </c>
      <c r="G52"/>
    </row>
    <row r="53" spans="1:8" ht="15">
      <c r="A53" s="4" t="s">
        <v>40</v>
      </c>
      <c r="B53" s="4" t="s">
        <v>202</v>
      </c>
      <c r="C53" s="4" t="s">
        <v>203</v>
      </c>
      <c r="D53" s="10">
        <v>4.1666666666666664E-2</v>
      </c>
      <c r="E53" s="26"/>
      <c r="F53" s="4" t="s">
        <v>39</v>
      </c>
    </row>
    <row r="54" spans="1:8" ht="15">
      <c r="A54" s="34" t="s">
        <v>300</v>
      </c>
      <c r="B54" s="34" t="s">
        <v>301</v>
      </c>
      <c r="C54" s="34" t="s">
        <v>303</v>
      </c>
      <c r="D54" s="10">
        <v>5.2083333333333336E-2</v>
      </c>
      <c r="E54" s="29"/>
      <c r="F54" s="34" t="s">
        <v>302</v>
      </c>
      <c r="G54"/>
    </row>
    <row r="55" spans="1:8" ht="15">
      <c r="A55" s="29" t="s">
        <v>47</v>
      </c>
      <c r="B55" s="4" t="s">
        <v>311</v>
      </c>
      <c r="C55" s="4" t="s">
        <v>312</v>
      </c>
      <c r="D55" s="10">
        <v>9.375E-2</v>
      </c>
      <c r="E55" s="29"/>
      <c r="F55" s="4" t="s">
        <v>46</v>
      </c>
      <c r="G55"/>
    </row>
    <row r="56" spans="1:8" ht="15">
      <c r="A56" s="4" t="s">
        <v>204</v>
      </c>
      <c r="B56" s="4" t="s">
        <v>205</v>
      </c>
      <c r="C56" s="4" t="s">
        <v>207</v>
      </c>
      <c r="D56" s="10">
        <v>4.8611111111111112E-2</v>
      </c>
      <c r="E56" s="26"/>
      <c r="F56" s="4" t="s">
        <v>206</v>
      </c>
    </row>
    <row r="57" spans="1:8" ht="15">
      <c r="A57" s="5" t="s">
        <v>287</v>
      </c>
      <c r="B57" s="4" t="s">
        <v>288</v>
      </c>
      <c r="C57" s="4" t="s">
        <v>211</v>
      </c>
      <c r="D57" s="10"/>
      <c r="E57" s="29"/>
      <c r="F57" s="4" t="s">
        <v>289</v>
      </c>
      <c r="G57"/>
    </row>
    <row r="58" spans="1:8" ht="15">
      <c r="A58" s="4" t="s">
        <v>208</v>
      </c>
      <c r="B58" s="4" t="s">
        <v>209</v>
      </c>
      <c r="C58" s="4" t="s">
        <v>211</v>
      </c>
      <c r="D58" s="10">
        <v>4.8611111111111112E-2</v>
      </c>
      <c r="E58" s="26"/>
      <c r="F58" s="4" t="s">
        <v>210</v>
      </c>
    </row>
    <row r="59" spans="1:8" ht="15">
      <c r="A59" s="4" t="s">
        <v>53</v>
      </c>
      <c r="B59" s="4" t="s">
        <v>212</v>
      </c>
      <c r="C59" s="4" t="s">
        <v>213</v>
      </c>
      <c r="D59" s="10">
        <v>4.8611111111111112E-2</v>
      </c>
      <c r="E59" s="29"/>
      <c r="F59" s="4" t="s">
        <v>52</v>
      </c>
      <c r="G59"/>
    </row>
    <row r="60" spans="1:8" ht="15">
      <c r="A60" s="4" t="s">
        <v>214</v>
      </c>
      <c r="B60" s="29" t="s">
        <v>215</v>
      </c>
      <c r="C60" s="29" t="s">
        <v>217</v>
      </c>
      <c r="D60" s="10">
        <v>6.25E-2</v>
      </c>
      <c r="E60" s="26"/>
      <c r="F60" s="4" t="s">
        <v>216</v>
      </c>
    </row>
    <row r="61" spans="1:8" ht="15">
      <c r="A61" s="4" t="s">
        <v>323</v>
      </c>
      <c r="B61" s="29" t="s">
        <v>324</v>
      </c>
      <c r="C61" s="29" t="s">
        <v>325</v>
      </c>
      <c r="D61" s="10">
        <v>0.10416666666666667</v>
      </c>
      <c r="E61" s="26"/>
      <c r="F61" s="4" t="s">
        <v>322</v>
      </c>
    </row>
    <row r="62" spans="1:8" ht="15">
      <c r="A62" s="4" t="s">
        <v>218</v>
      </c>
      <c r="B62" s="4" t="s">
        <v>219</v>
      </c>
      <c r="C62" s="4" t="s">
        <v>221</v>
      </c>
      <c r="D62" s="26"/>
      <c r="E62" s="26"/>
      <c r="F62" s="4" t="s">
        <v>220</v>
      </c>
    </row>
    <row r="63" spans="1:8" ht="15">
      <c r="A63" s="4" t="s">
        <v>290</v>
      </c>
      <c r="B63" s="4" t="s">
        <v>291</v>
      </c>
      <c r="C63" s="26"/>
      <c r="D63" s="26"/>
      <c r="E63" s="26"/>
      <c r="F63" s="4" t="s">
        <v>220</v>
      </c>
    </row>
    <row r="64" spans="1:8" ht="15">
      <c r="A64" s="4" t="s">
        <v>6</v>
      </c>
      <c r="B64" s="4" t="s">
        <v>222</v>
      </c>
      <c r="C64" s="4" t="s">
        <v>223</v>
      </c>
      <c r="D64" s="10">
        <v>4.8611111111111112E-2</v>
      </c>
      <c r="E64" s="26"/>
      <c r="F64" s="4" t="s">
        <v>7</v>
      </c>
    </row>
    <row r="65" spans="1:8" ht="15">
      <c r="A65" s="4" t="s">
        <v>224</v>
      </c>
      <c r="B65" s="4" t="s">
        <v>225</v>
      </c>
      <c r="C65" s="4" t="s">
        <v>226</v>
      </c>
      <c r="D65" s="10">
        <v>4.1666666666666664E-2</v>
      </c>
      <c r="E65" s="26"/>
      <c r="F65" s="4" t="s">
        <v>10</v>
      </c>
    </row>
    <row r="66" spans="1:8" ht="15">
      <c r="A66" s="4" t="s">
        <v>366</v>
      </c>
      <c r="B66" s="4" t="s">
        <v>364</v>
      </c>
      <c r="C66" s="4" t="s">
        <v>365</v>
      </c>
      <c r="D66" s="10">
        <v>5.2083333333333336E-2</v>
      </c>
      <c r="E66" s="26"/>
      <c r="F66" s="4" t="s">
        <v>363</v>
      </c>
      <c r="H66" s="19"/>
    </row>
    <row r="67" spans="1:8" ht="15">
      <c r="A67" s="34" t="s">
        <v>296</v>
      </c>
      <c r="B67" s="34" t="s">
        <v>297</v>
      </c>
      <c r="C67" s="34" t="s">
        <v>299</v>
      </c>
      <c r="D67" s="10">
        <v>5.2083333333333336E-2</v>
      </c>
      <c r="E67" s="26"/>
      <c r="F67" s="4" t="s">
        <v>298</v>
      </c>
    </row>
    <row r="68" spans="1:8" ht="15">
      <c r="A68" s="5" t="s">
        <v>227</v>
      </c>
      <c r="B68" s="4" t="s">
        <v>228</v>
      </c>
      <c r="C68" s="4" t="s">
        <v>230</v>
      </c>
      <c r="D68" s="26"/>
      <c r="E68" s="26"/>
      <c r="F68" s="4" t="s">
        <v>229</v>
      </c>
    </row>
    <row r="69" spans="1:8" ht="15">
      <c r="A69" s="4" t="s">
        <v>231</v>
      </c>
      <c r="B69" s="4" t="s">
        <v>232</v>
      </c>
      <c r="C69" s="4" t="s">
        <v>233</v>
      </c>
      <c r="D69" s="10">
        <v>4.1666666666666664E-2</v>
      </c>
      <c r="E69" s="26"/>
      <c r="F69" s="4" t="s">
        <v>24</v>
      </c>
    </row>
    <row r="70" spans="1:8" ht="15">
      <c r="A70" s="4" t="s">
        <v>234</v>
      </c>
      <c r="B70" s="4" t="s">
        <v>235</v>
      </c>
      <c r="C70" s="4" t="s">
        <v>237</v>
      </c>
      <c r="D70" s="10">
        <v>5.2083333333333336E-2</v>
      </c>
      <c r="E70" s="26"/>
      <c r="F70" s="4" t="s">
        <v>236</v>
      </c>
    </row>
    <row r="71" spans="1:8" ht="15">
      <c r="A71" s="4" t="s">
        <v>238</v>
      </c>
      <c r="B71" s="4" t="s">
        <v>239</v>
      </c>
      <c r="C71" s="4" t="s">
        <v>241</v>
      </c>
      <c r="D71" s="10">
        <v>4.1666666666666664E-2</v>
      </c>
      <c r="E71" s="26"/>
      <c r="F71" s="4" t="s">
        <v>240</v>
      </c>
    </row>
    <row r="72" spans="1:8" ht="15">
      <c r="A72" s="4" t="s">
        <v>242</v>
      </c>
      <c r="B72" s="4" t="s">
        <v>243</v>
      </c>
      <c r="C72" s="4" t="s">
        <v>244</v>
      </c>
      <c r="D72" s="10">
        <v>4.1666666666666664E-2</v>
      </c>
      <c r="E72" s="26"/>
      <c r="F72" s="4" t="s">
        <v>28</v>
      </c>
    </row>
    <row r="73" spans="1:8" ht="15">
      <c r="A73" s="4" t="s">
        <v>245</v>
      </c>
      <c r="B73" s="4" t="s">
        <v>246</v>
      </c>
      <c r="C73" s="4" t="s">
        <v>248</v>
      </c>
      <c r="D73" s="10">
        <v>5.5555555555555552E-2</v>
      </c>
      <c r="E73" s="26"/>
      <c r="F73" s="4" t="s">
        <v>247</v>
      </c>
    </row>
    <row r="74" spans="1:8" ht="15">
      <c r="A74" s="4" t="s">
        <v>60</v>
      </c>
      <c r="B74" s="4" t="s">
        <v>313</v>
      </c>
      <c r="C74" s="4"/>
      <c r="D74" s="10">
        <v>9.375E-2</v>
      </c>
      <c r="E74" s="26"/>
      <c r="F74" s="4" t="s">
        <v>59</v>
      </c>
    </row>
    <row r="75" spans="1:8" ht="15">
      <c r="A75" s="4" t="s">
        <v>249</v>
      </c>
      <c r="B75" s="4" t="s">
        <v>174</v>
      </c>
      <c r="C75" s="4" t="s">
        <v>175</v>
      </c>
      <c r="D75" s="26"/>
      <c r="E75" s="29"/>
      <c r="F75" s="4" t="s">
        <v>250</v>
      </c>
      <c r="G75"/>
    </row>
    <row r="76" spans="1:8" ht="15">
      <c r="A76" s="4" t="s">
        <v>452</v>
      </c>
      <c r="B76" s="4" t="s">
        <v>453</v>
      </c>
      <c r="C76" s="4"/>
      <c r="D76" s="44">
        <v>4.1666666666666664E-2</v>
      </c>
      <c r="E76" s="29"/>
      <c r="F76" s="4" t="s">
        <v>17</v>
      </c>
      <c r="G76"/>
    </row>
    <row r="77" spans="1:8" ht="15">
      <c r="A77" s="4" t="s">
        <v>16</v>
      </c>
      <c r="B77" s="4" t="s">
        <v>251</v>
      </c>
      <c r="C77" s="4" t="s">
        <v>319</v>
      </c>
      <c r="D77" s="10">
        <v>4.1666666666666664E-2</v>
      </c>
      <c r="E77" s="26"/>
      <c r="F77" s="4" t="s">
        <v>17</v>
      </c>
    </row>
    <row r="78" spans="1:8" ht="15">
      <c r="A78" s="4" t="s">
        <v>350</v>
      </c>
      <c r="B78" s="4" t="s">
        <v>351</v>
      </c>
      <c r="C78" s="4" t="s">
        <v>352</v>
      </c>
      <c r="D78" s="10">
        <v>4.1666666666666664E-2</v>
      </c>
      <c r="E78" s="32"/>
      <c r="F78" s="4" t="s">
        <v>48</v>
      </c>
      <c r="G78" s="9"/>
    </row>
    <row r="79" spans="1:8" ht="15">
      <c r="A79" s="4" t="s">
        <v>37</v>
      </c>
      <c r="B79" s="29" t="s">
        <v>254</v>
      </c>
      <c r="C79" s="29" t="s">
        <v>255</v>
      </c>
      <c r="D79" s="10">
        <v>9.375E-2</v>
      </c>
      <c r="E79" s="26"/>
      <c r="F79" s="4" t="s">
        <v>36</v>
      </c>
    </row>
    <row r="80" spans="1:8" ht="15">
      <c r="A80" s="4" t="s">
        <v>252</v>
      </c>
      <c r="B80" s="4" t="s">
        <v>353</v>
      </c>
      <c r="C80" s="4" t="s">
        <v>253</v>
      </c>
      <c r="D80" s="10">
        <v>4.1666666666666664E-2</v>
      </c>
      <c r="E80" s="26"/>
      <c r="F80" s="4" t="s">
        <v>27</v>
      </c>
    </row>
    <row r="81" spans="1:250" ht="15">
      <c r="A81" s="4" t="s">
        <v>256</v>
      </c>
      <c r="B81" s="29" t="s">
        <v>257</v>
      </c>
      <c r="C81" s="29" t="s">
        <v>259</v>
      </c>
      <c r="D81" s="10">
        <v>6.5972222222222224E-2</v>
      </c>
      <c r="E81" s="26"/>
      <c r="F81" s="4" t="s">
        <v>258</v>
      </c>
    </row>
    <row r="82" spans="1:250" ht="15">
      <c r="A82" s="4" t="s">
        <v>14</v>
      </c>
      <c r="B82" s="4" t="s">
        <v>260</v>
      </c>
      <c r="C82" s="4" t="s">
        <v>261</v>
      </c>
      <c r="D82" s="10">
        <v>3.4722222222222224E-2</v>
      </c>
      <c r="E82" s="26"/>
      <c r="F82" s="4" t="s">
        <v>15</v>
      </c>
    </row>
    <row r="83" spans="1:250" ht="15">
      <c r="A83" s="4" t="s">
        <v>332</v>
      </c>
      <c r="B83" s="4" t="s">
        <v>331</v>
      </c>
      <c r="C83" s="4" t="s">
        <v>333</v>
      </c>
      <c r="D83" s="10">
        <v>4.1666666666666664E-2</v>
      </c>
      <c r="E83" s="26"/>
      <c r="F83" s="4" t="s">
        <v>264</v>
      </c>
    </row>
    <row r="84" spans="1:250">
      <c r="A84" s="35" t="s">
        <v>262</v>
      </c>
      <c r="B84" s="4" t="s">
        <v>263</v>
      </c>
      <c r="C84" s="4" t="s">
        <v>265</v>
      </c>
      <c r="D84" s="10">
        <v>4.1666666666666664E-2</v>
      </c>
      <c r="F84" s="4" t="s">
        <v>264</v>
      </c>
      <c r="K84" s="5"/>
      <c r="S84" s="5"/>
      <c r="Z84" s="7"/>
      <c r="AA84" s="6"/>
      <c r="AH84" s="7"/>
      <c r="AI84" s="6"/>
      <c r="AP84" s="7"/>
      <c r="AQ84" s="6"/>
      <c r="AX84" s="7"/>
      <c r="AY84" s="6"/>
      <c r="BF84" s="7"/>
      <c r="BG84" s="6"/>
      <c r="BN84" s="7"/>
      <c r="BO84" s="6"/>
      <c r="BV84" s="7"/>
      <c r="BW84" s="6"/>
      <c r="CD84" s="7"/>
      <c r="CE84" s="6"/>
      <c r="CL84" s="7"/>
      <c r="CM84" s="6"/>
      <c r="CT84" s="7"/>
      <c r="CU84" s="6"/>
      <c r="DB84" s="7"/>
      <c r="DC84" s="6"/>
      <c r="DJ84" s="7"/>
      <c r="DK84" s="6"/>
      <c r="DR84" s="7"/>
      <c r="DS84" s="6"/>
      <c r="DZ84" s="7"/>
      <c r="EA84" s="6"/>
      <c r="EH84" s="7"/>
      <c r="EI84" s="6"/>
      <c r="EP84" s="7"/>
      <c r="EQ84" s="6"/>
      <c r="EX84" s="7"/>
      <c r="EY84" s="6"/>
      <c r="FF84" s="7"/>
      <c r="FG84" s="6"/>
      <c r="FN84" s="7"/>
      <c r="FO84" s="6"/>
      <c r="FV84" s="7"/>
      <c r="FW84" s="6"/>
      <c r="GD84" s="7"/>
      <c r="GE84" s="6"/>
      <c r="GL84" s="7"/>
      <c r="GM84" s="6"/>
      <c r="GT84" s="7"/>
      <c r="GU84" s="6"/>
      <c r="HB84" s="7"/>
      <c r="HC84" s="6"/>
      <c r="HJ84" s="7"/>
      <c r="HK84" s="6"/>
      <c r="HR84" s="7"/>
      <c r="HS84" s="6"/>
      <c r="HZ84" s="7"/>
      <c r="IA84" s="6"/>
      <c r="IH84" s="7"/>
      <c r="II84" s="6"/>
      <c r="IP84" s="7"/>
    </row>
    <row r="85" spans="1:250" ht="15">
      <c r="A85" s="4" t="s">
        <v>266</v>
      </c>
      <c r="B85" s="4" t="s">
        <v>267</v>
      </c>
      <c r="C85" s="4" t="s">
        <v>269</v>
      </c>
      <c r="D85" s="10">
        <v>6.9444444444444434E-2</v>
      </c>
      <c r="E85" s="26"/>
      <c r="F85" s="4" t="s">
        <v>268</v>
      </c>
    </row>
    <row r="86" spans="1:250" ht="15">
      <c r="A86" s="4" t="s">
        <v>270</v>
      </c>
      <c r="B86" s="4" t="s">
        <v>271</v>
      </c>
      <c r="C86" s="4" t="s">
        <v>272</v>
      </c>
      <c r="D86" s="10">
        <v>4.1666666666666664E-2</v>
      </c>
      <c r="E86" s="26"/>
      <c r="F86" s="4" t="s">
        <v>18</v>
      </c>
    </row>
    <row r="87" spans="1:250" ht="15">
      <c r="A87" s="4" t="s">
        <v>30</v>
      </c>
      <c r="B87" s="4" t="s">
        <v>273</v>
      </c>
      <c r="C87" s="29" t="s">
        <v>274</v>
      </c>
      <c r="D87" s="10">
        <v>0.10416666666666667</v>
      </c>
      <c r="F87" s="4" t="s">
        <v>29</v>
      </c>
    </row>
    <row r="88" spans="1:250" ht="15">
      <c r="A88" s="4" t="s">
        <v>275</v>
      </c>
      <c r="B88" s="4" t="s">
        <v>276</v>
      </c>
      <c r="C88" s="4" t="s">
        <v>278</v>
      </c>
      <c r="D88" s="26"/>
      <c r="F88" s="4" t="s">
        <v>277</v>
      </c>
    </row>
    <row r="89" spans="1:250" ht="15">
      <c r="A89" s="4" t="s">
        <v>292</v>
      </c>
      <c r="B89" s="4" t="s">
        <v>293</v>
      </c>
      <c r="C89" s="4" t="s">
        <v>295</v>
      </c>
      <c r="D89" s="26"/>
      <c r="F89" s="4" t="s">
        <v>294</v>
      </c>
    </row>
    <row r="90" spans="1:250" ht="15">
      <c r="A90" s="4" t="s">
        <v>424</v>
      </c>
      <c r="B90" s="45" t="s">
        <v>425</v>
      </c>
      <c r="C90" s="46" t="s">
        <v>426</v>
      </c>
      <c r="D90" s="44">
        <v>3.8194444444444441E-2</v>
      </c>
      <c r="F90" s="4" t="s">
        <v>281</v>
      </c>
    </row>
    <row r="91" spans="1:250">
      <c r="A91" s="4" t="s">
        <v>279</v>
      </c>
      <c r="B91" s="4" t="s">
        <v>280</v>
      </c>
      <c r="C91" s="4" t="s">
        <v>282</v>
      </c>
      <c r="D91" s="10">
        <v>3.8194444444444441E-2</v>
      </c>
      <c r="F91" s="4" t="s">
        <v>281</v>
      </c>
    </row>
    <row r="92" spans="1:250">
      <c r="A92" s="4" t="s">
        <v>283</v>
      </c>
      <c r="B92" s="4" t="s">
        <v>284</v>
      </c>
      <c r="C92" s="4" t="s">
        <v>286</v>
      </c>
      <c r="D92" s="10">
        <v>6.5972222222222224E-2</v>
      </c>
      <c r="F92" s="4" t="s">
        <v>285</v>
      </c>
    </row>
  </sheetData>
  <hyperlinks>
    <hyperlink ref="A30" r:id="rId1" tooltip="Sporthal de Pickerhal " display="http://www.telefoonboek.nl/bedrijven/t3340072/eibergen/sporthal-de-pickerhal/" xr:uid="{00000000-0004-0000-0B00-000000000000}"/>
    <hyperlink ref="C90" r:id="rId2" display="https://www.google.com/search?q=sporthal%20noordbroek%20wierden&amp;rlz=1C1GCEU_nlNL895NL895&amp;oq=sporthal+noordbroek+wierden&amp;aqs=chrome..69i57j46i175i199i512.4006j0j7&amp;sourceid=chrome&amp;ie=UTF-8&amp;tbs=lf:1,lf_ui:2&amp;tbm=lcl&amp;sxsrf=AOaemvLqDPSRDaMeCsM8OzYT7NWhfqgDmg:1630691720945&amp;rflfq=1&amp;num=10&amp;rldimm=8179332329727908435&amp;lqi=ChtzcG9ydGhhbCBub29yZGJyb2VrIHdpZXJkZW5aHSIbc3BvcnRoYWwgbm9vcmRicm9layB3aWVyZGVukgEOc3BvcnRzX2NvbXBsZXiqARAQASoMIghzcG9ydGhhbCgC&amp;ved=2ahUKEwi77o6GsOPyAhVNCewKHSNdAk4QvS4wAHoECAMQIQ&amp;rlst=f" xr:uid="{6856FA0C-FD14-4846-9CB5-0317D78535DC}"/>
    <hyperlink ref="C10" r:id="rId3" display="https://www.google.com/search?q=de+meerwaarde+barneveld+sporthal&amp;rlz=1C1GTPM_enNL1057NL1057&amp;oq=de+meerwaarde+barneveld+sporthal&amp;aqs=chrome..69i57j0i22i30.4674j0j7&amp;sourceid=chrome&amp;ie=UTF-8" xr:uid="{62BBAD83-DC8C-4FBF-9655-CD71A0CC47BF}"/>
  </hyperlinks>
  <pageMargins left="0.74803149606299213" right="0.74803149606299213" top="0.98425196850393704" bottom="0.98425196850393704" header="0.51181102362204722" footer="0.51181102362204722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zoomScale="80" zoomScaleNormal="80" workbookViewId="0">
      <selection activeCell="L28" sqref="L28"/>
    </sheetView>
  </sheetViews>
  <sheetFormatPr defaultRowHeight="15"/>
  <cols>
    <col min="1" max="1" width="12.28515625" customWidth="1"/>
    <col min="2" max="2" width="13.42578125" customWidth="1"/>
    <col min="3" max="3" width="23.140625" customWidth="1"/>
    <col min="4" max="4" width="22.5703125" customWidth="1"/>
    <col min="5" max="5" width="32.28515625" customWidth="1"/>
    <col min="6" max="6" width="22.5703125" customWidth="1"/>
    <col min="7" max="7" width="12.28515625" bestFit="1" customWidth="1"/>
    <col min="8" max="8" width="13" style="11" bestFit="1" customWidth="1"/>
    <col min="9" max="9" width="16.140625" style="11" customWidth="1"/>
    <col min="10" max="10" width="12.85546875" customWidth="1"/>
    <col min="11" max="11" width="10.42578125" bestFit="1" customWidth="1"/>
    <col min="12" max="12" width="11.28515625" bestFit="1" customWidth="1"/>
  </cols>
  <sheetData>
    <row r="1" spans="1:13">
      <c r="A1" s="16" t="s">
        <v>358</v>
      </c>
      <c r="B1" s="16"/>
      <c r="C1" s="16" t="s">
        <v>520</v>
      </c>
      <c r="D1" s="16"/>
      <c r="E1" s="43" t="s">
        <v>571</v>
      </c>
      <c r="F1" s="43"/>
      <c r="G1" s="16"/>
      <c r="H1" s="16" t="s">
        <v>499</v>
      </c>
      <c r="I1" s="16"/>
      <c r="J1" s="16"/>
      <c r="K1" s="16"/>
      <c r="L1" s="16"/>
      <c r="M1" s="16"/>
    </row>
    <row r="2" spans="1:13">
      <c r="A2" s="52">
        <v>1</v>
      </c>
      <c r="B2" s="1" t="s">
        <v>521</v>
      </c>
      <c r="C2" s="1" t="s">
        <v>522</v>
      </c>
      <c r="D2" s="47">
        <v>2</v>
      </c>
      <c r="H2"/>
      <c r="J2" s="11"/>
    </row>
    <row r="3" spans="1:13">
      <c r="A3" s="52">
        <v>2</v>
      </c>
      <c r="B3" s="1" t="s">
        <v>523</v>
      </c>
      <c r="C3" s="1" t="s">
        <v>524</v>
      </c>
      <c r="D3" s="47">
        <v>2</v>
      </c>
    </row>
    <row r="4" spans="1:13">
      <c r="A4" s="52">
        <v>3</v>
      </c>
      <c r="B4" s="1" t="s">
        <v>447</v>
      </c>
      <c r="C4" s="1" t="s">
        <v>525</v>
      </c>
      <c r="D4" s="47">
        <v>2</v>
      </c>
      <c r="H4"/>
      <c r="J4" s="11"/>
    </row>
    <row r="5" spans="1:13">
      <c r="A5" s="52">
        <v>4</v>
      </c>
      <c r="B5" s="1" t="s">
        <v>526</v>
      </c>
      <c r="C5" s="1" t="s">
        <v>527</v>
      </c>
      <c r="D5" s="47">
        <v>3</v>
      </c>
      <c r="H5" s="56" t="s">
        <v>510</v>
      </c>
      <c r="I5" s="57"/>
      <c r="J5" s="54"/>
      <c r="K5" s="53"/>
      <c r="L5" s="53"/>
    </row>
    <row r="6" spans="1:13">
      <c r="A6" s="52">
        <v>5</v>
      </c>
      <c r="B6" s="1" t="s">
        <v>437</v>
      </c>
      <c r="C6" s="1" t="s">
        <v>528</v>
      </c>
      <c r="D6" s="47">
        <v>3</v>
      </c>
    </row>
    <row r="7" spans="1:13">
      <c r="A7" s="52">
        <v>6</v>
      </c>
      <c r="B7" s="1" t="s">
        <v>529</v>
      </c>
      <c r="C7" s="1" t="s">
        <v>63</v>
      </c>
      <c r="D7" s="47">
        <v>3</v>
      </c>
    </row>
    <row r="8" spans="1:13">
      <c r="A8" s="52">
        <v>7</v>
      </c>
      <c r="B8" s="1" t="s">
        <v>530</v>
      </c>
      <c r="C8" s="1" t="s">
        <v>531</v>
      </c>
      <c r="D8" s="47">
        <v>3</v>
      </c>
    </row>
    <row r="9" spans="1:13">
      <c r="A9" s="52">
        <v>8</v>
      </c>
      <c r="B9" s="1" t="s">
        <v>532</v>
      </c>
      <c r="C9" s="1" t="s">
        <v>533</v>
      </c>
      <c r="D9" s="47">
        <v>3</v>
      </c>
    </row>
    <row r="10" spans="1:13">
      <c r="A10" s="52">
        <v>9</v>
      </c>
      <c r="B10" s="1" t="s">
        <v>534</v>
      </c>
      <c r="C10" s="1" t="s">
        <v>535</v>
      </c>
      <c r="D10" s="47">
        <v>3</v>
      </c>
    </row>
    <row r="11" spans="1:13">
      <c r="A11" s="1">
        <v>10</v>
      </c>
      <c r="B11" s="1" t="s">
        <v>536</v>
      </c>
      <c r="C11" s="1" t="s">
        <v>537</v>
      </c>
      <c r="D11" s="47">
        <v>3</v>
      </c>
    </row>
    <row r="12" spans="1:13">
      <c r="D12" s="47"/>
    </row>
    <row r="14" spans="1:13" ht="26.25">
      <c r="A14" s="3" t="s">
        <v>0</v>
      </c>
      <c r="B14" s="15" t="s">
        <v>1</v>
      </c>
      <c r="C14" s="3" t="s">
        <v>2</v>
      </c>
      <c r="D14" s="3" t="s">
        <v>3</v>
      </c>
      <c r="E14" s="3" t="s">
        <v>4</v>
      </c>
      <c r="F14" s="3" t="s">
        <v>74</v>
      </c>
      <c r="G14" s="3" t="s">
        <v>75</v>
      </c>
      <c r="H14" s="17" t="s">
        <v>315</v>
      </c>
      <c r="I14" s="12" t="s">
        <v>354</v>
      </c>
      <c r="J14" s="66" t="s">
        <v>76</v>
      </c>
      <c r="K14" s="66"/>
      <c r="L14" s="66"/>
    </row>
    <row r="15" spans="1:13">
      <c r="A15" s="72">
        <v>45682</v>
      </c>
      <c r="B15" s="73">
        <v>0.45833333333333331</v>
      </c>
      <c r="C15" s="74" t="s">
        <v>572</v>
      </c>
      <c r="D15" s="64" t="s">
        <v>19</v>
      </c>
      <c r="E15" s="74" t="s">
        <v>421</v>
      </c>
      <c r="F15" s="4" t="s">
        <v>157</v>
      </c>
      <c r="G15" s="4" t="s">
        <v>159</v>
      </c>
      <c r="H15" s="10">
        <v>4.1666666666666664E-2</v>
      </c>
      <c r="I15" s="77">
        <v>0.41666666666666669</v>
      </c>
      <c r="J15" s="75"/>
      <c r="K15" s="74" t="s">
        <v>575</v>
      </c>
      <c r="L15" s="74"/>
    </row>
    <row r="16" spans="1:13">
      <c r="A16" s="72">
        <v>45689</v>
      </c>
      <c r="B16" s="73">
        <v>0.5</v>
      </c>
      <c r="C16" s="64" t="s">
        <v>19</v>
      </c>
      <c r="D16" s="74" t="s">
        <v>456</v>
      </c>
      <c r="E16" s="74" t="s">
        <v>422</v>
      </c>
      <c r="F16" s="74"/>
      <c r="G16" s="74"/>
      <c r="H16" s="78"/>
      <c r="I16" s="78"/>
      <c r="J16" s="74"/>
      <c r="K16" s="74"/>
      <c r="L16" s="74"/>
    </row>
    <row r="17" spans="1:12">
      <c r="A17" s="72">
        <v>45696</v>
      </c>
      <c r="B17" s="73">
        <v>0.39583333333333331</v>
      </c>
      <c r="C17" s="64" t="s">
        <v>19</v>
      </c>
      <c r="D17" s="74" t="s">
        <v>573</v>
      </c>
      <c r="E17" s="74" t="s">
        <v>422</v>
      </c>
      <c r="F17" s="75"/>
      <c r="G17" s="75"/>
      <c r="H17" s="76"/>
      <c r="I17" s="77"/>
      <c r="J17" s="75"/>
      <c r="K17" s="74"/>
      <c r="L17" s="74"/>
    </row>
    <row r="18" spans="1:12">
      <c r="A18" s="72">
        <v>45724</v>
      </c>
      <c r="B18" s="73">
        <v>0.39583333333333331</v>
      </c>
      <c r="C18" s="74" t="s">
        <v>574</v>
      </c>
      <c r="D18" s="64" t="s">
        <v>19</v>
      </c>
      <c r="E18" s="74" t="s">
        <v>428</v>
      </c>
      <c r="F18" s="4" t="s">
        <v>235</v>
      </c>
      <c r="G18" s="4" t="s">
        <v>237</v>
      </c>
      <c r="H18" s="10">
        <v>5.2083333333333336E-2</v>
      </c>
      <c r="I18" s="79">
        <v>0.34375</v>
      </c>
      <c r="J18" s="74"/>
      <c r="K18" s="74" t="s">
        <v>576</v>
      </c>
      <c r="L18" s="74"/>
    </row>
    <row r="19" spans="1:12">
      <c r="A19" s="72">
        <v>45731</v>
      </c>
      <c r="B19" s="73">
        <v>0.5625</v>
      </c>
      <c r="C19" s="74" t="s">
        <v>573</v>
      </c>
      <c r="D19" s="64" t="s">
        <v>19</v>
      </c>
      <c r="E19" s="74" t="s">
        <v>430</v>
      </c>
      <c r="F19" s="4" t="s">
        <v>232</v>
      </c>
      <c r="G19" s="4" t="s">
        <v>233</v>
      </c>
      <c r="H19" s="10">
        <v>3.4722222222222224E-2</v>
      </c>
      <c r="I19" s="79">
        <v>0.52777777777777779</v>
      </c>
      <c r="J19" s="80"/>
      <c r="K19" s="74" t="s">
        <v>577</v>
      </c>
      <c r="L19" s="74"/>
    </row>
    <row r="20" spans="1:12">
      <c r="A20" s="72">
        <v>45738</v>
      </c>
      <c r="B20" s="73">
        <v>0.5</v>
      </c>
      <c r="C20" s="64" t="s">
        <v>19</v>
      </c>
      <c r="D20" s="74" t="s">
        <v>574</v>
      </c>
      <c r="E20" s="74" t="s">
        <v>422</v>
      </c>
      <c r="F20" s="75"/>
      <c r="G20" s="75"/>
      <c r="H20" s="76"/>
      <c r="I20" s="77"/>
      <c r="J20" s="75"/>
      <c r="K20" s="74"/>
      <c r="L20" s="74"/>
    </row>
    <row r="21" spans="1:12">
      <c r="A21" s="72">
        <v>45752</v>
      </c>
      <c r="B21" s="73">
        <v>0.39583333333333331</v>
      </c>
      <c r="C21" s="74" t="s">
        <v>456</v>
      </c>
      <c r="D21" s="64" t="s">
        <v>19</v>
      </c>
      <c r="E21" s="74" t="s">
        <v>457</v>
      </c>
      <c r="F21" s="4" t="s">
        <v>86</v>
      </c>
      <c r="G21" s="4" t="s">
        <v>87</v>
      </c>
      <c r="H21" s="10">
        <v>3.125E-2</v>
      </c>
      <c r="I21" s="77">
        <v>0.36458333333333331</v>
      </c>
      <c r="J21" s="75"/>
      <c r="K21" s="75" t="s">
        <v>578</v>
      </c>
      <c r="L21" s="74"/>
    </row>
    <row r="22" spans="1:12">
      <c r="A22" s="72">
        <v>45759</v>
      </c>
      <c r="B22" s="73">
        <v>0.70833333333333337</v>
      </c>
      <c r="C22" s="64" t="s">
        <v>19</v>
      </c>
      <c r="D22" s="74" t="s">
        <v>572</v>
      </c>
      <c r="E22" s="74" t="s">
        <v>422</v>
      </c>
      <c r="F22" s="74"/>
      <c r="G22" s="74"/>
      <c r="H22" s="78"/>
      <c r="I22" s="78"/>
      <c r="J22" s="74"/>
      <c r="K22" s="74"/>
      <c r="L22" s="74"/>
    </row>
    <row r="23" spans="1:12">
      <c r="A23" s="72"/>
      <c r="B23" s="73"/>
      <c r="C23" s="74"/>
      <c r="D23" s="74"/>
      <c r="E23" s="74"/>
      <c r="F23" s="75"/>
      <c r="G23" s="75"/>
      <c r="H23" s="76"/>
      <c r="I23" s="79"/>
      <c r="J23" s="80"/>
      <c r="K23" s="74"/>
      <c r="L23" s="74"/>
    </row>
    <row r="24" spans="1:12">
      <c r="A24" s="72"/>
      <c r="B24" s="73"/>
      <c r="C24" s="74"/>
      <c r="D24" s="74"/>
      <c r="E24" s="74"/>
      <c r="F24" s="75"/>
      <c r="G24" s="75"/>
      <c r="H24" s="76"/>
      <c r="I24" s="81"/>
      <c r="J24" s="75"/>
      <c r="K24" s="74"/>
      <c r="L24" s="74"/>
    </row>
    <row r="25" spans="1:12">
      <c r="A25" s="39"/>
      <c r="B25" s="39"/>
      <c r="C25" s="39"/>
      <c r="D25" s="39"/>
      <c r="E25" s="39"/>
      <c r="F25" s="39"/>
      <c r="G25" s="39"/>
      <c r="H25" s="40"/>
      <c r="I25" s="40"/>
      <c r="J25" s="39"/>
      <c r="K25" s="39"/>
      <c r="L25" s="39"/>
    </row>
  </sheetData>
  <sortState xmlns:xlrd2="http://schemas.microsoft.com/office/spreadsheetml/2017/richdata2" ref="A3:B11">
    <sortCondition descending="1" ref="A3:A11"/>
  </sortState>
  <mergeCells count="1">
    <mergeCell ref="J14:L14"/>
  </mergeCells>
  <pageMargins left="0.35433070866141736" right="0.15748031496062992" top="0.59055118110236227" bottom="0.59055118110236227" header="0.51181102362204722" footer="0.51181102362204722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zoomScale="80" zoomScaleNormal="80" workbookViewId="0">
      <selection activeCell="G32" sqref="G32"/>
    </sheetView>
  </sheetViews>
  <sheetFormatPr defaultRowHeight="15"/>
  <cols>
    <col min="1" max="1" width="14" customWidth="1"/>
    <col min="2" max="2" width="12.5703125" customWidth="1"/>
    <col min="3" max="3" width="25" customWidth="1"/>
    <col min="4" max="4" width="27.28515625" customWidth="1"/>
    <col min="5" max="5" width="38.140625" customWidth="1"/>
    <col min="6" max="6" width="14.140625" customWidth="1"/>
    <col min="7" max="7" width="12.140625" bestFit="1" customWidth="1"/>
    <col min="8" max="8" width="10.28515625" style="11" customWidth="1"/>
    <col min="9" max="9" width="10.7109375" style="11" bestFit="1" customWidth="1"/>
    <col min="10" max="10" width="11.5703125" bestFit="1" customWidth="1"/>
    <col min="11" max="11" width="9.42578125" bestFit="1" customWidth="1"/>
    <col min="12" max="12" width="11.5703125" bestFit="1" customWidth="1"/>
  </cols>
  <sheetData>
    <row r="1" spans="1:12">
      <c r="A1" s="16" t="s">
        <v>358</v>
      </c>
      <c r="B1" s="16"/>
      <c r="C1" s="16" t="s">
        <v>518</v>
      </c>
      <c r="D1" s="16"/>
      <c r="E1" s="43" t="s">
        <v>571</v>
      </c>
      <c r="F1" s="16"/>
      <c r="G1" s="16" t="s">
        <v>499</v>
      </c>
      <c r="H1" s="16"/>
      <c r="I1" s="16"/>
      <c r="J1" s="16"/>
      <c r="K1" s="16"/>
      <c r="L1" s="16"/>
    </row>
    <row r="2" spans="1:12">
      <c r="A2" s="52">
        <v>1</v>
      </c>
      <c r="B2" s="1" t="s">
        <v>397</v>
      </c>
      <c r="C2" s="1" t="s">
        <v>73</v>
      </c>
      <c r="D2" s="47">
        <v>3</v>
      </c>
      <c r="G2" t="s">
        <v>519</v>
      </c>
    </row>
    <row r="3" spans="1:12">
      <c r="A3" s="52">
        <f t="shared" ref="A3:A9" si="0">A2+1</f>
        <v>2</v>
      </c>
      <c r="B3" s="1" t="s">
        <v>412</v>
      </c>
      <c r="C3" s="1" t="s">
        <v>462</v>
      </c>
      <c r="D3" s="47">
        <v>3</v>
      </c>
    </row>
    <row r="4" spans="1:12">
      <c r="A4" s="52">
        <f t="shared" si="0"/>
        <v>3</v>
      </c>
      <c r="B4" s="1" t="s">
        <v>447</v>
      </c>
      <c r="C4" s="1" t="s">
        <v>64</v>
      </c>
      <c r="D4" s="47">
        <v>4</v>
      </c>
      <c r="G4" s="56" t="s">
        <v>510</v>
      </c>
      <c r="H4" s="57"/>
      <c r="I4" s="54"/>
      <c r="J4" s="53"/>
      <c r="K4" s="53"/>
    </row>
    <row r="5" spans="1:12">
      <c r="A5" s="52">
        <f t="shared" si="0"/>
        <v>4</v>
      </c>
      <c r="B5" s="1" t="s">
        <v>400</v>
      </c>
      <c r="C5" s="1" t="s">
        <v>440</v>
      </c>
      <c r="D5" s="47">
        <v>4</v>
      </c>
    </row>
    <row r="6" spans="1:12">
      <c r="A6" s="52">
        <f t="shared" si="0"/>
        <v>5</v>
      </c>
      <c r="B6" s="1" t="s">
        <v>469</v>
      </c>
      <c r="C6" s="1" t="s">
        <v>470</v>
      </c>
      <c r="D6" s="47">
        <v>4</v>
      </c>
    </row>
    <row r="7" spans="1:12">
      <c r="A7" s="52">
        <f t="shared" si="0"/>
        <v>6</v>
      </c>
      <c r="B7" s="1" t="s">
        <v>472</v>
      </c>
      <c r="C7" s="1" t="s">
        <v>411</v>
      </c>
      <c r="D7" s="47">
        <v>4</v>
      </c>
    </row>
    <row r="8" spans="1:12">
      <c r="A8" s="52">
        <f t="shared" si="0"/>
        <v>7</v>
      </c>
      <c r="B8" s="1" t="s">
        <v>320</v>
      </c>
      <c r="C8" s="1" t="s">
        <v>473</v>
      </c>
      <c r="D8" s="47">
        <v>4</v>
      </c>
    </row>
    <row r="9" spans="1:12">
      <c r="A9" s="52">
        <f t="shared" si="0"/>
        <v>8</v>
      </c>
      <c r="B9" s="1" t="s">
        <v>66</v>
      </c>
      <c r="C9" s="1" t="s">
        <v>380</v>
      </c>
      <c r="D9" s="47">
        <v>4</v>
      </c>
    </row>
    <row r="10" spans="1:12">
      <c r="A10" s="52"/>
      <c r="B10" s="1"/>
      <c r="C10" s="1"/>
    </row>
    <row r="11" spans="1:12">
      <c r="A11" s="52"/>
      <c r="B11" s="1"/>
      <c r="C11" s="1"/>
    </row>
    <row r="14" spans="1:12" ht="26.25">
      <c r="A14" s="3" t="s">
        <v>0</v>
      </c>
      <c r="B14" s="15" t="s">
        <v>1</v>
      </c>
      <c r="C14" s="3" t="s">
        <v>2</v>
      </c>
      <c r="D14" s="3" t="s">
        <v>3</v>
      </c>
      <c r="E14" s="3" t="s">
        <v>4</v>
      </c>
      <c r="F14" s="3" t="s">
        <v>74</v>
      </c>
      <c r="G14" s="3" t="s">
        <v>75</v>
      </c>
      <c r="H14" s="17" t="s">
        <v>315</v>
      </c>
      <c r="I14" s="12" t="s">
        <v>354</v>
      </c>
      <c r="J14" s="66" t="s">
        <v>76</v>
      </c>
      <c r="K14" s="66"/>
      <c r="L14" s="66"/>
    </row>
    <row r="15" spans="1:12">
      <c r="A15" s="83"/>
      <c r="B15" s="83"/>
      <c r="C15" s="83" t="s">
        <v>579</v>
      </c>
      <c r="D15" s="64" t="s">
        <v>26</v>
      </c>
      <c r="E15" s="83" t="s">
        <v>423</v>
      </c>
      <c r="F15" s="4" t="s">
        <v>225</v>
      </c>
      <c r="G15" s="4" t="s">
        <v>226</v>
      </c>
      <c r="H15" s="10">
        <v>4.1666666666666664E-2</v>
      </c>
      <c r="I15" s="63"/>
      <c r="J15" s="4"/>
      <c r="K15" s="13" t="s">
        <v>583</v>
      </c>
      <c r="L15" s="13"/>
    </row>
    <row r="16" spans="1:12">
      <c r="A16" s="84">
        <v>45668</v>
      </c>
      <c r="B16" s="85">
        <v>45668.5</v>
      </c>
      <c r="C16" s="83" t="s">
        <v>550</v>
      </c>
      <c r="D16" s="64" t="s">
        <v>26</v>
      </c>
      <c r="E16" s="83" t="s">
        <v>427</v>
      </c>
      <c r="F16" s="4" t="s">
        <v>120</v>
      </c>
      <c r="G16" s="4" t="s">
        <v>121</v>
      </c>
      <c r="H16" s="10">
        <v>5.2083333333333336E-2</v>
      </c>
      <c r="I16" s="62">
        <v>0.44791666666666669</v>
      </c>
      <c r="J16" s="13"/>
      <c r="K16" s="13" t="s">
        <v>584</v>
      </c>
      <c r="L16" s="13"/>
    </row>
    <row r="17" spans="1:12">
      <c r="A17" s="84">
        <v>45675</v>
      </c>
      <c r="B17" s="85">
        <v>45675.458333333001</v>
      </c>
      <c r="C17" s="83" t="s">
        <v>551</v>
      </c>
      <c r="D17" s="64" t="s">
        <v>26</v>
      </c>
      <c r="E17" s="83" t="s">
        <v>421</v>
      </c>
      <c r="F17" s="4" t="s">
        <v>157</v>
      </c>
      <c r="G17" s="4" t="s">
        <v>159</v>
      </c>
      <c r="H17" s="10">
        <v>4.1666666666666664E-2</v>
      </c>
      <c r="I17" s="62">
        <v>0.41666666666666669</v>
      </c>
      <c r="J17" s="13"/>
      <c r="K17" s="13" t="s">
        <v>585</v>
      </c>
      <c r="L17" s="13"/>
    </row>
    <row r="18" spans="1:12">
      <c r="A18" s="84">
        <v>45682</v>
      </c>
      <c r="B18" s="85">
        <v>45682.5</v>
      </c>
      <c r="C18" s="64" t="s">
        <v>26</v>
      </c>
      <c r="D18" s="83" t="s">
        <v>580</v>
      </c>
      <c r="E18" s="83" t="s">
        <v>422</v>
      </c>
      <c r="F18" s="4"/>
      <c r="G18" s="4"/>
      <c r="H18" s="63"/>
      <c r="I18" s="63"/>
      <c r="J18" s="4"/>
      <c r="K18" s="13"/>
      <c r="L18" s="13"/>
    </row>
    <row r="19" spans="1:12">
      <c r="A19" s="84">
        <v>45689</v>
      </c>
      <c r="B19" s="85">
        <v>45689.583333333001</v>
      </c>
      <c r="C19" s="64" t="s">
        <v>26</v>
      </c>
      <c r="D19" s="83" t="s">
        <v>551</v>
      </c>
      <c r="E19" s="83" t="s">
        <v>422</v>
      </c>
      <c r="F19" s="4"/>
      <c r="G19" s="4"/>
      <c r="H19" s="61"/>
      <c r="I19" s="62"/>
      <c r="J19" s="13"/>
      <c r="K19" s="13"/>
      <c r="L19" s="13"/>
    </row>
    <row r="20" spans="1:12">
      <c r="A20" s="84">
        <v>45696</v>
      </c>
      <c r="B20" s="85">
        <v>45696.604166666999</v>
      </c>
      <c r="C20" s="83" t="s">
        <v>580</v>
      </c>
      <c r="D20" s="64" t="s">
        <v>26</v>
      </c>
      <c r="E20" s="83" t="s">
        <v>581</v>
      </c>
      <c r="F20" s="29" t="s">
        <v>154</v>
      </c>
      <c r="G20" s="4" t="s">
        <v>318</v>
      </c>
      <c r="H20" s="10">
        <v>3.125E-2</v>
      </c>
      <c r="I20" s="63">
        <v>0.57291666666666663</v>
      </c>
      <c r="J20" s="4"/>
      <c r="K20" s="13" t="s">
        <v>586</v>
      </c>
      <c r="L20" s="13"/>
    </row>
    <row r="21" spans="1:12">
      <c r="A21" s="84">
        <v>45703</v>
      </c>
      <c r="B21" s="85">
        <v>45703.5</v>
      </c>
      <c r="C21" s="64" t="s">
        <v>26</v>
      </c>
      <c r="D21" s="83" t="s">
        <v>549</v>
      </c>
      <c r="E21" s="83" t="s">
        <v>422</v>
      </c>
      <c r="F21" s="4"/>
      <c r="G21" s="4"/>
      <c r="H21" s="61"/>
      <c r="I21" s="63"/>
      <c r="J21" s="4"/>
      <c r="K21" s="13"/>
      <c r="L21" s="13"/>
    </row>
    <row r="22" spans="1:12">
      <c r="A22" s="84">
        <v>45710</v>
      </c>
      <c r="B22" s="85">
        <v>45710.375</v>
      </c>
      <c r="C22" s="83" t="s">
        <v>549</v>
      </c>
      <c r="D22" s="64" t="s">
        <v>26</v>
      </c>
      <c r="E22" s="83" t="s">
        <v>548</v>
      </c>
      <c r="F22" s="4" t="s">
        <v>351</v>
      </c>
      <c r="G22" s="4" t="s">
        <v>352</v>
      </c>
      <c r="H22" s="10">
        <v>4.1666666666666664E-2</v>
      </c>
      <c r="I22" s="62">
        <v>0.33333333333333331</v>
      </c>
      <c r="J22" s="13"/>
      <c r="K22" s="13" t="s">
        <v>587</v>
      </c>
      <c r="L22" s="13"/>
    </row>
    <row r="23" spans="1:12">
      <c r="A23" s="84">
        <v>45724</v>
      </c>
      <c r="B23" s="85">
        <v>45724.5</v>
      </c>
      <c r="C23" s="64" t="s">
        <v>26</v>
      </c>
      <c r="D23" s="83" t="s">
        <v>579</v>
      </c>
      <c r="E23" s="83" t="s">
        <v>422</v>
      </c>
      <c r="F23" s="13"/>
      <c r="G23" s="13"/>
      <c r="H23" s="14"/>
      <c r="I23" s="14"/>
      <c r="J23" s="13"/>
      <c r="K23" s="13"/>
      <c r="L23" s="25"/>
    </row>
    <row r="24" spans="1:12">
      <c r="A24" s="84">
        <v>45745</v>
      </c>
      <c r="B24" s="85">
        <v>45745.5</v>
      </c>
      <c r="C24" s="64" t="s">
        <v>26</v>
      </c>
      <c r="D24" s="83" t="s">
        <v>550</v>
      </c>
      <c r="E24" s="83" t="s">
        <v>422</v>
      </c>
      <c r="F24" s="4"/>
      <c r="G24" s="4"/>
      <c r="H24" s="10"/>
      <c r="I24" s="24"/>
      <c r="J24" s="13"/>
      <c r="K24" s="13"/>
      <c r="L24" s="25"/>
    </row>
    <row r="25" spans="1:12">
      <c r="A25" s="84">
        <v>45752</v>
      </c>
      <c r="B25" s="85">
        <v>45752.416666666999</v>
      </c>
      <c r="C25" s="83" t="s">
        <v>582</v>
      </c>
      <c r="D25" s="64" t="s">
        <v>26</v>
      </c>
      <c r="E25" s="83" t="s">
        <v>429</v>
      </c>
      <c r="F25" s="4" t="s">
        <v>367</v>
      </c>
      <c r="G25" s="4" t="s">
        <v>316</v>
      </c>
      <c r="H25" s="10">
        <v>4.1666666666666664E-2</v>
      </c>
      <c r="I25" s="82">
        <v>0.375</v>
      </c>
      <c r="J25" s="37"/>
      <c r="K25" s="37" t="s">
        <v>588</v>
      </c>
      <c r="L25" s="38"/>
    </row>
    <row r="26" spans="1:12">
      <c r="A26" s="84">
        <v>45759</v>
      </c>
      <c r="B26" s="85">
        <v>45759.708333333001</v>
      </c>
      <c r="C26" s="64" t="s">
        <v>26</v>
      </c>
      <c r="D26" s="83" t="s">
        <v>582</v>
      </c>
      <c r="E26" s="83" t="s">
        <v>422</v>
      </c>
      <c r="H26"/>
      <c r="I26"/>
    </row>
    <row r="27" spans="1:12">
      <c r="H27"/>
      <c r="I27"/>
    </row>
    <row r="28" spans="1:12">
      <c r="H28"/>
      <c r="I28"/>
    </row>
    <row r="29" spans="1:12">
      <c r="H29"/>
      <c r="I29"/>
    </row>
    <row r="30" spans="1:12">
      <c r="H30"/>
      <c r="I30"/>
    </row>
    <row r="31" spans="1:12">
      <c r="H31"/>
      <c r="I31"/>
    </row>
    <row r="32" spans="1:12">
      <c r="H32"/>
      <c r="I32"/>
    </row>
  </sheetData>
  <sortState xmlns:xlrd2="http://schemas.microsoft.com/office/spreadsheetml/2017/richdata2" ref="A3:B11">
    <sortCondition descending="1" ref="A3:A11"/>
  </sortState>
  <mergeCells count="1">
    <mergeCell ref="J14:L14"/>
  </mergeCells>
  <pageMargins left="0.35433070866141736" right="0.15748031496062992" top="0.59055118110236227" bottom="0.59055118110236227" header="0.51181102362204722" footer="0.5118110236220472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zoomScale="80" zoomScaleNormal="80" workbookViewId="0">
      <selection activeCell="H34" sqref="H34"/>
    </sheetView>
  </sheetViews>
  <sheetFormatPr defaultRowHeight="15"/>
  <cols>
    <col min="1" max="1" width="13.85546875" bestFit="1" customWidth="1"/>
    <col min="2" max="2" width="11.28515625" bestFit="1" customWidth="1"/>
    <col min="3" max="4" width="21.7109375" bestFit="1" customWidth="1"/>
    <col min="5" max="5" width="35.7109375" customWidth="1"/>
    <col min="6" max="6" width="30.7109375" customWidth="1"/>
    <col min="7" max="7" width="12.140625" bestFit="1" customWidth="1"/>
    <col min="8" max="8" width="13" style="11" bestFit="1" customWidth="1"/>
    <col min="9" max="9" width="10.7109375" style="11" bestFit="1" customWidth="1"/>
    <col min="10" max="10" width="8.5703125" customWidth="1"/>
    <col min="11" max="11" width="12.28515625" bestFit="1" customWidth="1"/>
    <col min="12" max="12" width="28.7109375" customWidth="1"/>
  </cols>
  <sheetData>
    <row r="1" spans="1:13">
      <c r="A1" s="16" t="s">
        <v>358</v>
      </c>
      <c r="B1" s="16"/>
      <c r="C1" s="16" t="s">
        <v>516</v>
      </c>
      <c r="D1" s="16"/>
      <c r="E1" s="43" t="s">
        <v>571</v>
      </c>
      <c r="F1" s="43"/>
      <c r="G1" s="16"/>
      <c r="H1" s="16" t="s">
        <v>499</v>
      </c>
      <c r="I1" s="16"/>
      <c r="J1" s="16"/>
      <c r="K1" s="16"/>
      <c r="L1" s="16"/>
    </row>
    <row r="2" spans="1:13" ht="15.75">
      <c r="A2" s="59">
        <v>1</v>
      </c>
      <c r="B2" s="1" t="s">
        <v>382</v>
      </c>
      <c r="C2" s="1" t="s">
        <v>458</v>
      </c>
      <c r="D2" s="47">
        <v>4</v>
      </c>
      <c r="H2" t="s">
        <v>517</v>
      </c>
      <c r="J2" s="11"/>
    </row>
    <row r="3" spans="1:13" ht="15.75">
      <c r="A3" s="59">
        <f>A2+1</f>
        <v>2</v>
      </c>
      <c r="B3" s="1" t="s">
        <v>410</v>
      </c>
      <c r="C3" s="1" t="s">
        <v>459</v>
      </c>
      <c r="D3" s="47">
        <v>4</v>
      </c>
      <c r="H3"/>
      <c r="J3" s="11"/>
    </row>
    <row r="4" spans="1:13" ht="15.75">
      <c r="A4" s="59">
        <f t="shared" ref="A4:A10" si="0">A3+1</f>
        <v>3</v>
      </c>
      <c r="B4" s="1" t="s">
        <v>460</v>
      </c>
      <c r="C4" s="1" t="s">
        <v>461</v>
      </c>
      <c r="D4" s="47">
        <v>4</v>
      </c>
      <c r="H4" s="56" t="s">
        <v>510</v>
      </c>
      <c r="I4" s="57"/>
      <c r="J4" s="54"/>
      <c r="K4" s="53"/>
      <c r="L4" s="53"/>
    </row>
    <row r="5" spans="1:13" ht="15.75">
      <c r="A5" s="59">
        <f t="shared" si="0"/>
        <v>4</v>
      </c>
      <c r="B5" s="1" t="s">
        <v>386</v>
      </c>
      <c r="C5" s="1" t="s">
        <v>385</v>
      </c>
      <c r="D5" s="47">
        <v>3</v>
      </c>
      <c r="H5"/>
      <c r="J5" s="11"/>
    </row>
    <row r="6" spans="1:13" ht="15.75">
      <c r="A6" s="59">
        <f t="shared" si="0"/>
        <v>5</v>
      </c>
      <c r="B6" s="1" t="s">
        <v>449</v>
      </c>
      <c r="C6" s="1" t="s">
        <v>463</v>
      </c>
      <c r="D6" s="47">
        <v>4</v>
      </c>
      <c r="H6"/>
      <c r="J6" s="11"/>
    </row>
    <row r="7" spans="1:13" ht="15.75">
      <c r="A7" s="59">
        <f t="shared" si="0"/>
        <v>6</v>
      </c>
      <c r="B7" s="1" t="s">
        <v>441</v>
      </c>
      <c r="C7" s="1" t="s">
        <v>73</v>
      </c>
      <c r="D7" s="47">
        <v>4</v>
      </c>
    </row>
    <row r="8" spans="1:13" ht="15.75">
      <c r="A8" s="59">
        <f t="shared" si="0"/>
        <v>7</v>
      </c>
      <c r="B8" s="1" t="s">
        <v>349</v>
      </c>
      <c r="C8" s="1" t="s">
        <v>483</v>
      </c>
      <c r="D8" s="47">
        <v>3</v>
      </c>
    </row>
    <row r="9" spans="1:13" ht="15.75">
      <c r="A9" s="59">
        <f t="shared" si="0"/>
        <v>8</v>
      </c>
      <c r="B9" s="1" t="s">
        <v>464</v>
      </c>
      <c r="C9" s="1" t="s">
        <v>465</v>
      </c>
      <c r="D9" s="47">
        <v>3</v>
      </c>
    </row>
    <row r="10" spans="1:13" ht="15.75">
      <c r="A10" s="59">
        <f t="shared" si="0"/>
        <v>9</v>
      </c>
      <c r="B10" s="1" t="s">
        <v>466</v>
      </c>
      <c r="C10" s="1" t="s">
        <v>467</v>
      </c>
      <c r="D10" s="47">
        <v>3</v>
      </c>
    </row>
    <row r="14" spans="1:13" ht="26.25">
      <c r="A14" s="3" t="s">
        <v>0</v>
      </c>
      <c r="B14" s="15" t="s">
        <v>1</v>
      </c>
      <c r="C14" s="3" t="s">
        <v>2</v>
      </c>
      <c r="D14" s="3" t="s">
        <v>3</v>
      </c>
      <c r="E14" s="3" t="s">
        <v>4</v>
      </c>
      <c r="F14" s="3" t="s">
        <v>74</v>
      </c>
      <c r="G14" s="3" t="s">
        <v>75</v>
      </c>
      <c r="H14" s="17" t="s">
        <v>315</v>
      </c>
      <c r="I14" s="12" t="s">
        <v>354</v>
      </c>
      <c r="J14" s="66" t="s">
        <v>76</v>
      </c>
      <c r="K14" s="66"/>
      <c r="L14" s="66"/>
    </row>
    <row r="15" spans="1:13">
      <c r="A15" s="97">
        <v>45668</v>
      </c>
      <c r="B15" s="98">
        <v>45668.625</v>
      </c>
      <c r="C15" s="96" t="s">
        <v>589</v>
      </c>
      <c r="D15" s="64" t="s">
        <v>31</v>
      </c>
      <c r="E15" s="96" t="s">
        <v>590</v>
      </c>
      <c r="F15" s="4" t="s">
        <v>205</v>
      </c>
      <c r="G15" s="4" t="s">
        <v>207</v>
      </c>
      <c r="H15" s="10">
        <v>6.25E-2</v>
      </c>
      <c r="I15" s="90">
        <v>0.5625</v>
      </c>
      <c r="J15" s="91"/>
      <c r="K15" s="92" t="s">
        <v>598</v>
      </c>
      <c r="L15" s="92"/>
      <c r="M15" s="89"/>
    </row>
    <row r="16" spans="1:13">
      <c r="A16" s="97">
        <v>45675</v>
      </c>
      <c r="B16" s="98">
        <v>45675.520833333001</v>
      </c>
      <c r="C16" s="96" t="s">
        <v>591</v>
      </c>
      <c r="D16" s="64" t="s">
        <v>31</v>
      </c>
      <c r="E16" s="96" t="s">
        <v>592</v>
      </c>
      <c r="F16" s="4" t="s">
        <v>239</v>
      </c>
      <c r="G16" s="4" t="s">
        <v>241</v>
      </c>
      <c r="H16" s="10">
        <v>6.25E-2</v>
      </c>
      <c r="I16" s="93">
        <v>0.45833333333333331</v>
      </c>
      <c r="J16" s="94"/>
      <c r="K16" s="92" t="s">
        <v>600</v>
      </c>
      <c r="L16" s="92"/>
      <c r="M16" s="89"/>
    </row>
    <row r="17" spans="1:13">
      <c r="A17" s="97">
        <v>45689</v>
      </c>
      <c r="B17" s="98">
        <v>45689.583333333001</v>
      </c>
      <c r="C17" s="64" t="s">
        <v>31</v>
      </c>
      <c r="D17" s="96" t="s">
        <v>593</v>
      </c>
      <c r="E17" s="96" t="s">
        <v>422</v>
      </c>
      <c r="F17" s="75"/>
      <c r="G17" s="75"/>
      <c r="H17" s="76"/>
      <c r="I17" s="77"/>
      <c r="J17" s="95"/>
      <c r="K17" s="92"/>
      <c r="L17" s="92"/>
      <c r="M17" s="89"/>
    </row>
    <row r="18" spans="1:13">
      <c r="A18" s="97">
        <v>45696</v>
      </c>
      <c r="B18" s="98">
        <v>45696.520833333001</v>
      </c>
      <c r="C18" s="96" t="s">
        <v>594</v>
      </c>
      <c r="D18" s="64" t="s">
        <v>31</v>
      </c>
      <c r="E18" s="96" t="s">
        <v>595</v>
      </c>
      <c r="F18" s="4" t="s">
        <v>317</v>
      </c>
      <c r="G18" s="4" t="s">
        <v>118</v>
      </c>
      <c r="H18" s="10">
        <v>6.25E-2</v>
      </c>
      <c r="I18" s="77">
        <v>0.45833333333333331</v>
      </c>
      <c r="J18" s="95"/>
      <c r="K18" s="92" t="s">
        <v>602</v>
      </c>
      <c r="L18" s="92"/>
      <c r="M18" s="89"/>
    </row>
    <row r="19" spans="1:13">
      <c r="A19" s="97">
        <v>45724</v>
      </c>
      <c r="B19" s="98">
        <v>45724.583333333001</v>
      </c>
      <c r="C19" s="96" t="s">
        <v>596</v>
      </c>
      <c r="D19" s="64" t="s">
        <v>31</v>
      </c>
      <c r="E19" s="96" t="s">
        <v>488</v>
      </c>
      <c r="F19" s="4" t="s">
        <v>342</v>
      </c>
      <c r="G19" s="4" t="s">
        <v>188</v>
      </c>
      <c r="H19" s="10">
        <v>6.25E-2</v>
      </c>
      <c r="I19" s="77">
        <v>0.52083333333333337</v>
      </c>
      <c r="J19" s="95"/>
      <c r="K19" s="92" t="s">
        <v>601</v>
      </c>
      <c r="L19" s="92"/>
      <c r="M19" s="89"/>
    </row>
    <row r="20" spans="1:13">
      <c r="A20" s="97">
        <v>45731</v>
      </c>
      <c r="B20" s="98">
        <v>45731.583333333001</v>
      </c>
      <c r="C20" s="64" t="s">
        <v>31</v>
      </c>
      <c r="D20" s="96" t="s">
        <v>591</v>
      </c>
      <c r="E20" s="96" t="s">
        <v>422</v>
      </c>
      <c r="F20" s="75"/>
      <c r="G20" s="75"/>
      <c r="H20" s="76"/>
      <c r="I20" s="93"/>
      <c r="J20" s="94"/>
      <c r="K20" s="92"/>
      <c r="L20" s="92"/>
      <c r="M20" s="89"/>
    </row>
    <row r="21" spans="1:13">
      <c r="A21" s="97">
        <v>45736</v>
      </c>
      <c r="B21" s="98">
        <v>45736.75</v>
      </c>
      <c r="C21" s="96" t="s">
        <v>593</v>
      </c>
      <c r="D21" s="64" t="s">
        <v>31</v>
      </c>
      <c r="E21" s="96" t="s">
        <v>427</v>
      </c>
      <c r="F21" s="4" t="s">
        <v>120</v>
      </c>
      <c r="G21" s="4" t="s">
        <v>121</v>
      </c>
      <c r="H21" s="10">
        <v>6.25E-2</v>
      </c>
      <c r="I21" s="77">
        <v>0.6875</v>
      </c>
      <c r="J21" s="95"/>
      <c r="K21" s="92" t="s">
        <v>599</v>
      </c>
      <c r="L21" s="92"/>
      <c r="M21" s="89"/>
    </row>
    <row r="22" spans="1:13">
      <c r="A22" s="97">
        <v>45738</v>
      </c>
      <c r="B22" s="98">
        <v>45738.583333333001</v>
      </c>
      <c r="C22" s="64" t="s">
        <v>31</v>
      </c>
      <c r="D22" s="96" t="s">
        <v>594</v>
      </c>
      <c r="E22" s="96" t="s">
        <v>422</v>
      </c>
      <c r="F22" s="75"/>
      <c r="G22" s="75"/>
      <c r="H22" s="76"/>
      <c r="I22" s="93"/>
      <c r="J22" s="94"/>
      <c r="K22" s="92"/>
      <c r="L22" s="92"/>
      <c r="M22" s="89"/>
    </row>
    <row r="23" spans="1:13">
      <c r="A23" s="97">
        <v>45745</v>
      </c>
      <c r="B23" s="98">
        <v>45745.541666666999</v>
      </c>
      <c r="C23" s="96" t="s">
        <v>597</v>
      </c>
      <c r="D23" s="64" t="s">
        <v>31</v>
      </c>
      <c r="E23" s="96" t="s">
        <v>482</v>
      </c>
      <c r="F23" s="4" t="s">
        <v>149</v>
      </c>
      <c r="G23" s="4" t="s">
        <v>150</v>
      </c>
      <c r="H23" s="10">
        <v>6.25E-2</v>
      </c>
      <c r="I23" s="77">
        <v>0.47916666666666669</v>
      </c>
      <c r="J23" s="95"/>
      <c r="K23" s="92" t="s">
        <v>603</v>
      </c>
      <c r="L23" s="92"/>
      <c r="M23" s="89"/>
    </row>
    <row r="24" spans="1:13">
      <c r="A24" s="97">
        <v>45751</v>
      </c>
      <c r="B24" s="98">
        <v>45751.802083333001</v>
      </c>
      <c r="C24" s="64" t="s">
        <v>31</v>
      </c>
      <c r="D24" s="96" t="s">
        <v>597</v>
      </c>
      <c r="E24" s="96" t="s">
        <v>422</v>
      </c>
      <c r="F24" s="75"/>
      <c r="G24" s="75"/>
      <c r="H24" s="76"/>
      <c r="I24" s="77"/>
      <c r="J24" s="95"/>
      <c r="K24" s="92"/>
      <c r="L24" s="92"/>
      <c r="M24" s="89"/>
    </row>
    <row r="25" spans="1:13">
      <c r="A25" s="97">
        <v>45752</v>
      </c>
      <c r="B25" s="98">
        <v>45752.583333333001</v>
      </c>
      <c r="C25" s="64" t="s">
        <v>31</v>
      </c>
      <c r="D25" s="96" t="s">
        <v>589</v>
      </c>
      <c r="E25" s="96" t="s">
        <v>422</v>
      </c>
      <c r="H25" s="39"/>
      <c r="I25" s="39"/>
      <c r="J25" s="39"/>
      <c r="K25" s="39"/>
      <c r="L25" s="39"/>
    </row>
    <row r="26" spans="1:13">
      <c r="A26" s="97">
        <v>45759</v>
      </c>
      <c r="B26" s="98">
        <v>45759.625</v>
      </c>
      <c r="C26" s="64" t="s">
        <v>31</v>
      </c>
      <c r="D26" s="96" t="s">
        <v>596</v>
      </c>
      <c r="E26" s="96" t="s">
        <v>422</v>
      </c>
    </row>
  </sheetData>
  <sortState xmlns:xlrd2="http://schemas.microsoft.com/office/spreadsheetml/2017/richdata2" ref="A3:B11">
    <sortCondition descending="1" ref="A3:A11"/>
  </sortState>
  <mergeCells count="1">
    <mergeCell ref="J14:L14"/>
  </mergeCells>
  <pageMargins left="0.35433070866141736" right="0.15748031496062992" top="0.59055118110236227" bottom="0.59055118110236227" header="0.51181102362204722" footer="0.51181102362204722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5"/>
  <sheetViews>
    <sheetView zoomScale="80" zoomScaleNormal="80" workbookViewId="0">
      <selection activeCell="J34" sqref="J34"/>
    </sheetView>
  </sheetViews>
  <sheetFormatPr defaultRowHeight="15"/>
  <cols>
    <col min="1" max="1" width="13.85546875" customWidth="1"/>
    <col min="2" max="2" width="11" customWidth="1"/>
    <col min="3" max="3" width="21.7109375" bestFit="1" customWidth="1"/>
    <col min="4" max="4" width="24.85546875" bestFit="1" customWidth="1"/>
    <col min="5" max="5" width="41.7109375" customWidth="1"/>
    <col min="6" max="6" width="20.5703125" customWidth="1"/>
    <col min="7" max="7" width="11.28515625" customWidth="1"/>
    <col min="8" max="8" width="13" style="11" bestFit="1" customWidth="1"/>
    <col min="9" max="9" width="10.7109375" style="11" bestFit="1" customWidth="1"/>
    <col min="10" max="10" width="5.7109375" customWidth="1"/>
    <col min="11" max="11" width="28.28515625" customWidth="1"/>
    <col min="12" max="12" width="9" bestFit="1" customWidth="1"/>
  </cols>
  <sheetData>
    <row r="1" spans="1:12">
      <c r="A1" s="16" t="s">
        <v>358</v>
      </c>
      <c r="B1" s="16"/>
      <c r="C1" s="16" t="s">
        <v>514</v>
      </c>
      <c r="D1" s="16"/>
      <c r="E1" s="43" t="s">
        <v>571</v>
      </c>
      <c r="F1" s="43"/>
      <c r="G1" s="16"/>
      <c r="H1" s="16" t="s">
        <v>499</v>
      </c>
      <c r="I1" s="16"/>
      <c r="J1" s="16"/>
      <c r="K1" s="16"/>
      <c r="L1" s="16"/>
    </row>
    <row r="2" spans="1:12">
      <c r="A2" s="52">
        <v>1</v>
      </c>
      <c r="B2" s="1" t="s">
        <v>410</v>
      </c>
      <c r="C2" s="1" t="s">
        <v>445</v>
      </c>
      <c r="D2" s="47">
        <v>3</v>
      </c>
      <c r="H2" t="s">
        <v>515</v>
      </c>
      <c r="J2" s="11"/>
    </row>
    <row r="3" spans="1:12">
      <c r="A3" s="52">
        <f>A2+1</f>
        <v>2</v>
      </c>
      <c r="B3" s="1" t="s">
        <v>410</v>
      </c>
      <c r="C3" s="1" t="s">
        <v>411</v>
      </c>
      <c r="D3" s="47">
        <v>3</v>
      </c>
      <c r="H3"/>
      <c r="J3" s="11"/>
    </row>
    <row r="4" spans="1:12">
      <c r="A4" s="52">
        <f t="shared" ref="A4:A8" si="0">A3+1</f>
        <v>3</v>
      </c>
      <c r="B4" s="1" t="s">
        <v>412</v>
      </c>
      <c r="C4" s="1" t="s">
        <v>63</v>
      </c>
      <c r="D4" s="47">
        <v>3</v>
      </c>
      <c r="H4" s="56" t="s">
        <v>510</v>
      </c>
      <c r="I4" s="57"/>
      <c r="J4" s="54"/>
      <c r="K4" s="53"/>
      <c r="L4" s="53"/>
    </row>
    <row r="5" spans="1:12">
      <c r="A5" s="52">
        <f t="shared" si="0"/>
        <v>4</v>
      </c>
      <c r="B5" s="1" t="s">
        <v>413</v>
      </c>
      <c r="C5" s="1" t="s">
        <v>72</v>
      </c>
      <c r="D5" s="47">
        <v>3</v>
      </c>
      <c r="H5"/>
      <c r="J5" s="11"/>
    </row>
    <row r="6" spans="1:12">
      <c r="A6" s="52">
        <f t="shared" si="0"/>
        <v>5</v>
      </c>
      <c r="B6" s="1" t="s">
        <v>414</v>
      </c>
      <c r="C6" s="1" t="s">
        <v>73</v>
      </c>
      <c r="D6" s="47">
        <v>3</v>
      </c>
      <c r="H6"/>
      <c r="J6" s="11"/>
    </row>
    <row r="7" spans="1:12">
      <c r="A7" s="52">
        <f t="shared" si="0"/>
        <v>6</v>
      </c>
      <c r="B7" s="1" t="s">
        <v>415</v>
      </c>
      <c r="C7" s="1" t="s">
        <v>62</v>
      </c>
      <c r="D7" s="47">
        <v>3</v>
      </c>
    </row>
    <row r="8" spans="1:12">
      <c r="A8" s="52">
        <f t="shared" si="0"/>
        <v>7</v>
      </c>
      <c r="B8" s="1" t="s">
        <v>449</v>
      </c>
      <c r="C8" s="1" t="s">
        <v>450</v>
      </c>
      <c r="D8" s="47">
        <v>4</v>
      </c>
    </row>
    <row r="9" spans="1:12">
      <c r="A9" s="52">
        <f>A8+1</f>
        <v>8</v>
      </c>
      <c r="B9" s="1" t="s">
        <v>418</v>
      </c>
      <c r="C9" s="1" t="s">
        <v>419</v>
      </c>
      <c r="D9" s="47">
        <v>4</v>
      </c>
    </row>
    <row r="10" spans="1:12">
      <c r="A10" s="52">
        <v>9</v>
      </c>
      <c r="B10" s="1" t="s">
        <v>393</v>
      </c>
      <c r="C10" s="1" t="s">
        <v>420</v>
      </c>
      <c r="D10" s="47">
        <v>4</v>
      </c>
    </row>
    <row r="11" spans="1:12">
      <c r="A11" s="52"/>
      <c r="B11" s="1"/>
    </row>
    <row r="12" spans="1:12">
      <c r="A12" s="58"/>
      <c r="B12" s="22"/>
    </row>
    <row r="13" spans="1:12">
      <c r="A13" s="47"/>
    </row>
    <row r="15" spans="1:12" ht="26.25">
      <c r="A15" s="3" t="s">
        <v>0</v>
      </c>
      <c r="B15" s="41" t="s">
        <v>1</v>
      </c>
      <c r="C15" s="3" t="s">
        <v>2</v>
      </c>
      <c r="D15" s="3" t="s">
        <v>3</v>
      </c>
      <c r="E15" s="3" t="s">
        <v>4</v>
      </c>
      <c r="F15" s="3" t="s">
        <v>74</v>
      </c>
      <c r="G15" s="3" t="s">
        <v>75</v>
      </c>
      <c r="H15" s="17" t="s">
        <v>315</v>
      </c>
      <c r="I15" s="12" t="s">
        <v>314</v>
      </c>
      <c r="J15" s="66" t="s">
        <v>432</v>
      </c>
      <c r="K15" s="66"/>
      <c r="L15" s="66"/>
    </row>
    <row r="16" spans="1:12">
      <c r="A16" s="106">
        <v>45682</v>
      </c>
      <c r="B16" s="107">
        <v>45682.5</v>
      </c>
      <c r="C16" s="60" t="s">
        <v>38</v>
      </c>
      <c r="D16" s="105" t="s">
        <v>490</v>
      </c>
      <c r="E16" s="105" t="s">
        <v>422</v>
      </c>
      <c r="F16" s="75"/>
      <c r="G16" s="75"/>
      <c r="H16" s="76"/>
      <c r="I16" s="100"/>
      <c r="J16" s="75"/>
      <c r="K16" s="101"/>
      <c r="L16" s="101"/>
    </row>
    <row r="17" spans="1:12">
      <c r="A17" s="106">
        <v>45689</v>
      </c>
      <c r="B17" s="107">
        <v>45689.520833333001</v>
      </c>
      <c r="C17" s="105" t="s">
        <v>490</v>
      </c>
      <c r="D17" s="60" t="s">
        <v>38</v>
      </c>
      <c r="E17" s="105" t="s">
        <v>433</v>
      </c>
      <c r="F17" s="4" t="s">
        <v>353</v>
      </c>
      <c r="G17" s="4" t="s">
        <v>253</v>
      </c>
      <c r="H17" s="10">
        <v>4.1666666666666664E-2</v>
      </c>
      <c r="I17" s="93">
        <v>0.47916666666666669</v>
      </c>
      <c r="J17" s="92"/>
      <c r="K17" s="92" t="s">
        <v>605</v>
      </c>
      <c r="L17" s="92"/>
    </row>
    <row r="18" spans="1:12">
      <c r="A18" s="106">
        <v>45695</v>
      </c>
      <c r="B18" s="107">
        <v>45695.802083333001</v>
      </c>
      <c r="C18" s="60" t="s">
        <v>38</v>
      </c>
      <c r="D18" s="105" t="s">
        <v>493</v>
      </c>
      <c r="E18" s="105" t="s">
        <v>422</v>
      </c>
      <c r="F18" s="75"/>
      <c r="G18" s="75"/>
      <c r="H18" s="77"/>
      <c r="I18" s="81"/>
      <c r="J18" s="75"/>
      <c r="K18" s="92"/>
      <c r="L18" s="92"/>
    </row>
    <row r="19" spans="1:12">
      <c r="A19" s="106">
        <v>45703</v>
      </c>
      <c r="B19" s="107">
        <v>45703.479166666999</v>
      </c>
      <c r="C19" s="105" t="s">
        <v>558</v>
      </c>
      <c r="D19" s="60" t="s">
        <v>38</v>
      </c>
      <c r="E19" s="105" t="s">
        <v>548</v>
      </c>
      <c r="F19" s="4" t="s">
        <v>351</v>
      </c>
      <c r="G19" s="4" t="s">
        <v>352</v>
      </c>
      <c r="H19" s="10">
        <v>4.1666666666666664E-2</v>
      </c>
      <c r="I19" s="77">
        <v>0.4375</v>
      </c>
      <c r="J19" s="75"/>
      <c r="K19" s="92" t="s">
        <v>606</v>
      </c>
      <c r="L19" s="92"/>
    </row>
    <row r="20" spans="1:12">
      <c r="A20" s="106">
        <v>45724</v>
      </c>
      <c r="B20" s="107">
        <v>45724.5</v>
      </c>
      <c r="C20" s="60" t="s">
        <v>38</v>
      </c>
      <c r="D20" s="105" t="s">
        <v>489</v>
      </c>
      <c r="E20" s="105" t="s">
        <v>422</v>
      </c>
      <c r="F20" s="75"/>
      <c r="G20" s="75"/>
      <c r="H20" s="76"/>
      <c r="I20" s="93"/>
      <c r="J20" s="92"/>
      <c r="K20" s="92"/>
      <c r="L20" s="92"/>
    </row>
    <row r="21" spans="1:12">
      <c r="A21" s="106">
        <v>45731</v>
      </c>
      <c r="B21" s="107">
        <v>45731.5</v>
      </c>
      <c r="C21" s="60" t="s">
        <v>38</v>
      </c>
      <c r="D21" s="105" t="s">
        <v>604</v>
      </c>
      <c r="E21" s="105" t="s">
        <v>422</v>
      </c>
      <c r="F21" s="75"/>
      <c r="G21" s="75"/>
      <c r="H21" s="76"/>
      <c r="I21" s="77"/>
      <c r="J21" s="75"/>
      <c r="K21" s="92"/>
      <c r="L21" s="92"/>
    </row>
    <row r="22" spans="1:12">
      <c r="A22" s="106">
        <v>45738</v>
      </c>
      <c r="B22" s="107">
        <v>45738.458333333001</v>
      </c>
      <c r="C22" s="105" t="s">
        <v>493</v>
      </c>
      <c r="D22" s="60" t="s">
        <v>38</v>
      </c>
      <c r="E22" s="105" t="s">
        <v>423</v>
      </c>
      <c r="F22" s="4" t="s">
        <v>225</v>
      </c>
      <c r="G22" s="4" t="s">
        <v>226</v>
      </c>
      <c r="H22" s="10">
        <v>4.1666666666666664E-2</v>
      </c>
      <c r="I22" s="93">
        <v>0.41666666666666669</v>
      </c>
      <c r="J22" s="92"/>
      <c r="K22" s="92" t="s">
        <v>607</v>
      </c>
      <c r="L22" s="92"/>
    </row>
    <row r="23" spans="1:12">
      <c r="A23" s="106">
        <v>45745</v>
      </c>
      <c r="B23" s="107">
        <v>45745.5</v>
      </c>
      <c r="C23" s="60" t="s">
        <v>38</v>
      </c>
      <c r="D23" s="105" t="s">
        <v>558</v>
      </c>
      <c r="E23" s="105" t="s">
        <v>422</v>
      </c>
      <c r="F23" s="75"/>
      <c r="G23" s="75"/>
      <c r="H23" s="76"/>
      <c r="I23" s="77"/>
      <c r="J23" s="75"/>
      <c r="K23" s="92"/>
      <c r="L23" s="92"/>
    </row>
    <row r="24" spans="1:12">
      <c r="A24" s="106">
        <v>45751</v>
      </c>
      <c r="B24" s="107">
        <v>45751.791666666999</v>
      </c>
      <c r="C24" s="105" t="s">
        <v>489</v>
      </c>
      <c r="D24" s="60" t="s">
        <v>38</v>
      </c>
      <c r="E24" s="105" t="s">
        <v>481</v>
      </c>
      <c r="F24" s="4" t="s">
        <v>199</v>
      </c>
      <c r="G24" s="4" t="s">
        <v>201</v>
      </c>
      <c r="H24" s="44">
        <v>6.25E-2</v>
      </c>
      <c r="I24" s="93">
        <v>0.72916666666666663</v>
      </c>
      <c r="J24" s="92"/>
      <c r="K24" s="92" t="s">
        <v>608</v>
      </c>
      <c r="L24" s="92"/>
    </row>
    <row r="25" spans="1:12">
      <c r="A25" s="106">
        <v>45759</v>
      </c>
      <c r="B25" s="107">
        <v>45759.458333333001</v>
      </c>
      <c r="C25" s="105" t="s">
        <v>604</v>
      </c>
      <c r="D25" s="60" t="s">
        <v>38</v>
      </c>
      <c r="E25" s="105" t="s">
        <v>421</v>
      </c>
      <c r="F25" s="4" t="s">
        <v>157</v>
      </c>
      <c r="G25" s="4" t="s">
        <v>159</v>
      </c>
      <c r="H25" s="10">
        <v>4.1666666666666664E-2</v>
      </c>
      <c r="I25" s="93">
        <v>0.41666666666666669</v>
      </c>
      <c r="J25" s="92"/>
      <c r="K25" s="92" t="s">
        <v>560</v>
      </c>
      <c r="L25" s="92"/>
    </row>
    <row r="26" spans="1:12">
      <c r="A26" s="86"/>
      <c r="B26" s="87"/>
      <c r="C26" s="88"/>
      <c r="D26" s="88"/>
      <c r="E26" s="88"/>
      <c r="F26" s="75"/>
      <c r="G26" s="75"/>
      <c r="H26" s="102"/>
      <c r="I26" s="103"/>
      <c r="J26" s="75"/>
      <c r="K26" s="75"/>
      <c r="L26" s="89"/>
    </row>
    <row r="27" spans="1:12">
      <c r="A27" s="49"/>
      <c r="B27" s="50"/>
      <c r="C27" s="48"/>
      <c r="D27" s="48"/>
      <c r="E27" s="48"/>
    </row>
    <row r="28" spans="1:12" ht="15.75">
      <c r="A28" s="18"/>
    </row>
    <row r="29" spans="1:12" ht="15.75">
      <c r="A29" s="18"/>
    </row>
    <row r="30" spans="1:12" ht="15.75">
      <c r="A30" s="18"/>
    </row>
    <row r="31" spans="1:12" ht="15.75">
      <c r="A31" s="18"/>
    </row>
    <row r="32" spans="1:12" ht="15.75">
      <c r="A32" s="18"/>
    </row>
    <row r="33" spans="1:3" ht="15.75">
      <c r="A33" s="18"/>
    </row>
    <row r="34" spans="1:3" ht="15.75">
      <c r="A34" s="18"/>
    </row>
    <row r="35" spans="1:3" ht="15.75">
      <c r="A35" s="18"/>
    </row>
    <row r="36" spans="1:3" ht="15.75">
      <c r="A36" s="18"/>
    </row>
    <row r="37" spans="1:3" ht="15.75">
      <c r="A37" s="18"/>
    </row>
    <row r="38" spans="1:3" ht="15.75">
      <c r="A38" s="18"/>
    </row>
    <row r="39" spans="1:3" ht="15.75">
      <c r="A39" s="18"/>
    </row>
    <row r="40" spans="1:3" ht="15.75">
      <c r="A40" s="18"/>
    </row>
    <row r="41" spans="1:3" ht="15.75">
      <c r="A41" s="18"/>
    </row>
    <row r="42" spans="1:3" ht="15.75">
      <c r="A42" s="18"/>
      <c r="C42" s="21"/>
    </row>
    <row r="43" spans="1:3" ht="15.75">
      <c r="A43" s="18"/>
    </row>
    <row r="44" spans="1:3" ht="15.75">
      <c r="A44" s="18"/>
    </row>
    <row r="45" spans="1:3" ht="15.75">
      <c r="A45" s="18"/>
    </row>
  </sheetData>
  <sortState xmlns:xlrd2="http://schemas.microsoft.com/office/spreadsheetml/2017/richdata2" ref="A3:B10">
    <sortCondition descending="1" ref="A3:A10"/>
  </sortState>
  <mergeCells count="1">
    <mergeCell ref="J15:L15"/>
  </mergeCells>
  <pageMargins left="0.35433070866141736" right="0.15748031496062992" top="0.59055118110236227" bottom="0.59055118110236227" header="0.51181102362204722" footer="0.51181102362204722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5"/>
  <sheetViews>
    <sheetView zoomScale="90" zoomScaleNormal="90" workbookViewId="0">
      <selection activeCell="E34" sqref="E34"/>
    </sheetView>
  </sheetViews>
  <sheetFormatPr defaultRowHeight="15"/>
  <cols>
    <col min="1" max="1" width="13.85546875" bestFit="1" customWidth="1"/>
    <col min="2" max="2" width="12.28515625" bestFit="1" customWidth="1"/>
    <col min="3" max="4" width="19.5703125" bestFit="1" customWidth="1"/>
    <col min="5" max="5" width="31.140625" customWidth="1"/>
    <col min="6" max="6" width="16.7109375" customWidth="1"/>
    <col min="7" max="7" width="12.28515625" bestFit="1" customWidth="1"/>
    <col min="8" max="8" width="10.28515625" style="11" bestFit="1" customWidth="1"/>
    <col min="9" max="9" width="10.7109375" style="11" bestFit="1" customWidth="1"/>
    <col min="10" max="10" width="4.42578125" customWidth="1"/>
    <col min="11" max="11" width="8.85546875" bestFit="1" customWidth="1"/>
    <col min="12" max="12" width="15.140625" customWidth="1"/>
  </cols>
  <sheetData>
    <row r="1" spans="1:14">
      <c r="A1" s="16" t="s">
        <v>358</v>
      </c>
      <c r="B1" s="16"/>
      <c r="C1" s="16" t="s">
        <v>615</v>
      </c>
      <c r="D1" s="16"/>
      <c r="E1" s="43" t="s">
        <v>571</v>
      </c>
      <c r="F1" s="43"/>
      <c r="G1" s="16"/>
      <c r="H1" s="16" t="s">
        <v>499</v>
      </c>
      <c r="I1" s="16"/>
      <c r="J1" s="16"/>
      <c r="K1" s="16"/>
      <c r="L1" s="16"/>
    </row>
    <row r="2" spans="1:14">
      <c r="A2" s="52">
        <v>1</v>
      </c>
      <c r="B2" s="1" t="s">
        <v>382</v>
      </c>
      <c r="C2" s="1" t="s">
        <v>69</v>
      </c>
      <c r="D2" s="47">
        <v>2</v>
      </c>
      <c r="H2"/>
      <c r="J2" s="11"/>
    </row>
    <row r="3" spans="1:14">
      <c r="A3" s="52">
        <f>A2+1</f>
        <v>2</v>
      </c>
      <c r="B3" s="1" t="s">
        <v>512</v>
      </c>
      <c r="C3" s="1" t="s">
        <v>513</v>
      </c>
      <c r="D3" s="47">
        <v>2</v>
      </c>
      <c r="H3"/>
      <c r="J3" s="11"/>
    </row>
    <row r="4" spans="1:14">
      <c r="A4" s="52">
        <f t="shared" ref="A4:A8" si="0">A3+1</f>
        <v>3</v>
      </c>
      <c r="B4" s="1" t="s">
        <v>379</v>
      </c>
      <c r="C4" s="1" t="s">
        <v>448</v>
      </c>
      <c r="D4" s="47">
        <v>2</v>
      </c>
      <c r="H4" s="56" t="s">
        <v>510</v>
      </c>
      <c r="I4" s="57"/>
      <c r="J4" s="54"/>
      <c r="K4" s="53"/>
      <c r="L4" s="53"/>
    </row>
    <row r="5" spans="1:14">
      <c r="A5" s="52">
        <f t="shared" si="0"/>
        <v>4</v>
      </c>
      <c r="B5" s="1" t="s">
        <v>388</v>
      </c>
      <c r="C5" s="1" t="s">
        <v>389</v>
      </c>
      <c r="D5" s="47">
        <v>2</v>
      </c>
      <c r="H5" t="s">
        <v>511</v>
      </c>
      <c r="J5" s="11"/>
    </row>
    <row r="6" spans="1:14">
      <c r="A6" s="52">
        <f t="shared" si="0"/>
        <v>5</v>
      </c>
      <c r="B6" s="1" t="s">
        <v>437</v>
      </c>
      <c r="C6" s="1" t="s">
        <v>438</v>
      </c>
      <c r="D6" s="47">
        <v>2</v>
      </c>
      <c r="H6"/>
      <c r="J6" s="11"/>
    </row>
    <row r="7" spans="1:14">
      <c r="A7" s="52">
        <f t="shared" si="0"/>
        <v>6</v>
      </c>
      <c r="B7" s="1" t="s">
        <v>349</v>
      </c>
      <c r="C7" s="1" t="s">
        <v>391</v>
      </c>
      <c r="D7" s="47">
        <v>2</v>
      </c>
      <c r="H7"/>
      <c r="J7" s="11"/>
    </row>
    <row r="8" spans="1:14">
      <c r="A8" s="52">
        <f t="shared" si="0"/>
        <v>7</v>
      </c>
      <c r="B8" s="1" t="s">
        <v>349</v>
      </c>
      <c r="C8" s="1" t="s">
        <v>321</v>
      </c>
      <c r="D8" s="47">
        <v>3</v>
      </c>
      <c r="H8"/>
      <c r="J8" s="11"/>
    </row>
    <row r="9" spans="1:14">
      <c r="A9" s="52">
        <v>8</v>
      </c>
      <c r="B9" s="1" t="s">
        <v>408</v>
      </c>
      <c r="C9" s="1" t="s">
        <v>451</v>
      </c>
      <c r="D9" s="47">
        <v>3</v>
      </c>
    </row>
    <row r="10" spans="1:14">
      <c r="A10" s="52">
        <v>9</v>
      </c>
      <c r="B10" s="1" t="s">
        <v>444</v>
      </c>
      <c r="C10" s="1" t="s">
        <v>65</v>
      </c>
      <c r="D10" s="47">
        <v>3</v>
      </c>
    </row>
    <row r="11" spans="1:14">
      <c r="A11" s="52">
        <v>10</v>
      </c>
      <c r="B11" s="1" t="s">
        <v>320</v>
      </c>
      <c r="C11" s="1" t="s">
        <v>392</v>
      </c>
      <c r="D11" s="47">
        <v>3</v>
      </c>
    </row>
    <row r="12" spans="1:14">
      <c r="A12" s="52">
        <v>11</v>
      </c>
      <c r="B12" s="1" t="s">
        <v>393</v>
      </c>
      <c r="C12" s="1" t="s">
        <v>394</v>
      </c>
      <c r="D12" s="47">
        <v>3</v>
      </c>
    </row>
    <row r="14" spans="1:14" ht="26.25">
      <c r="A14" s="3" t="s">
        <v>0</v>
      </c>
      <c r="B14" s="15" t="s">
        <v>1</v>
      </c>
      <c r="C14" s="3" t="s">
        <v>2</v>
      </c>
      <c r="D14" s="3" t="s">
        <v>3</v>
      </c>
      <c r="E14" s="3" t="s">
        <v>4</v>
      </c>
      <c r="F14" s="3" t="s">
        <v>74</v>
      </c>
      <c r="G14" s="3" t="s">
        <v>75</v>
      </c>
      <c r="H14" s="17" t="s">
        <v>315</v>
      </c>
      <c r="I14" s="12" t="s">
        <v>314</v>
      </c>
      <c r="J14" s="66" t="s">
        <v>76</v>
      </c>
      <c r="K14" s="66"/>
      <c r="L14" s="66"/>
    </row>
    <row r="15" spans="1:14">
      <c r="A15" s="86">
        <v>45667</v>
      </c>
      <c r="B15" s="87">
        <v>0.80208333333333337</v>
      </c>
      <c r="C15" s="60" t="s">
        <v>41</v>
      </c>
      <c r="D15" s="88" t="s">
        <v>559</v>
      </c>
      <c r="E15" s="88" t="s">
        <v>422</v>
      </c>
      <c r="F15" s="104"/>
      <c r="G15" s="75"/>
      <c r="H15" s="76"/>
      <c r="I15" s="77"/>
      <c r="J15" s="75"/>
      <c r="K15" s="92"/>
      <c r="L15" s="92"/>
      <c r="M15" s="89"/>
      <c r="N15" s="89"/>
    </row>
    <row r="16" spans="1:14">
      <c r="A16" s="86">
        <v>45675</v>
      </c>
      <c r="B16" s="87">
        <v>0.70833333333333337</v>
      </c>
      <c r="C16" s="88" t="s">
        <v>609</v>
      </c>
      <c r="D16" s="60" t="s">
        <v>41</v>
      </c>
      <c r="E16" s="88" t="s">
        <v>610</v>
      </c>
      <c r="F16" s="4" t="s">
        <v>151</v>
      </c>
      <c r="G16" s="4" t="s">
        <v>152</v>
      </c>
      <c r="H16" s="10">
        <v>4.1666666666666664E-2</v>
      </c>
      <c r="I16" s="77">
        <v>0.66666666666666663</v>
      </c>
      <c r="J16" s="75"/>
      <c r="K16" s="92" t="s">
        <v>611</v>
      </c>
      <c r="L16" s="92"/>
      <c r="M16" s="89"/>
      <c r="N16" s="89"/>
    </row>
    <row r="17" spans="1:14">
      <c r="A17" s="86">
        <v>45682</v>
      </c>
      <c r="B17" s="87">
        <v>0.47916666666666669</v>
      </c>
      <c r="C17" s="88" t="s">
        <v>559</v>
      </c>
      <c r="D17" s="60" t="s">
        <v>41</v>
      </c>
      <c r="E17" s="88" t="s">
        <v>457</v>
      </c>
      <c r="F17" s="4" t="s">
        <v>86</v>
      </c>
      <c r="G17" s="4" t="s">
        <v>87</v>
      </c>
      <c r="H17" s="10">
        <v>4.1666666666666664E-2</v>
      </c>
      <c r="I17" s="93">
        <v>0.4375</v>
      </c>
      <c r="J17" s="92"/>
      <c r="K17" s="92" t="s">
        <v>612</v>
      </c>
      <c r="L17" s="92"/>
      <c r="M17" s="89"/>
      <c r="N17" s="89"/>
    </row>
    <row r="18" spans="1:14">
      <c r="A18" s="86">
        <v>45696</v>
      </c>
      <c r="B18" s="87">
        <v>0.54166666666666663</v>
      </c>
      <c r="C18" s="88" t="s">
        <v>557</v>
      </c>
      <c r="D18" s="60" t="s">
        <v>41</v>
      </c>
      <c r="E18" s="88" t="s">
        <v>421</v>
      </c>
      <c r="F18" s="4" t="s">
        <v>157</v>
      </c>
      <c r="G18" s="4" t="s">
        <v>159</v>
      </c>
      <c r="H18" s="10">
        <v>4.1666666666666664E-2</v>
      </c>
      <c r="I18" s="93">
        <v>0.5</v>
      </c>
      <c r="J18" s="92"/>
      <c r="K18" s="92" t="s">
        <v>613</v>
      </c>
      <c r="L18" s="92"/>
      <c r="M18" s="89"/>
      <c r="N18" s="89"/>
    </row>
    <row r="19" spans="1:14">
      <c r="A19" s="86">
        <v>45724</v>
      </c>
      <c r="B19" s="87">
        <v>0.58333333333333337</v>
      </c>
      <c r="C19" s="60" t="s">
        <v>41</v>
      </c>
      <c r="D19" s="88" t="s">
        <v>454</v>
      </c>
      <c r="E19" s="88" t="s">
        <v>422</v>
      </c>
      <c r="F19" s="75"/>
      <c r="G19" s="75"/>
      <c r="H19" s="76"/>
      <c r="I19" s="77"/>
      <c r="J19" s="75"/>
      <c r="K19" s="75"/>
      <c r="L19" s="89"/>
      <c r="M19" s="89"/>
      <c r="N19" s="89"/>
    </row>
    <row r="20" spans="1:14">
      <c r="A20" s="86">
        <v>45731</v>
      </c>
      <c r="B20" s="87">
        <v>0.5</v>
      </c>
      <c r="C20" s="60" t="s">
        <v>41</v>
      </c>
      <c r="D20" s="88" t="s">
        <v>557</v>
      </c>
      <c r="E20" s="88" t="s">
        <v>422</v>
      </c>
      <c r="F20" s="75"/>
      <c r="G20" s="75"/>
      <c r="H20" s="76"/>
      <c r="I20" s="77"/>
      <c r="J20" s="75"/>
      <c r="K20" s="75"/>
      <c r="L20" s="89"/>
      <c r="M20" s="89"/>
      <c r="N20" s="89"/>
    </row>
    <row r="21" spans="1:14">
      <c r="A21" s="86">
        <v>45745</v>
      </c>
      <c r="B21" s="87">
        <v>0.58333333333333337</v>
      </c>
      <c r="C21" s="60" t="s">
        <v>41</v>
      </c>
      <c r="D21" s="88" t="s">
        <v>609</v>
      </c>
      <c r="E21" s="88" t="s">
        <v>422</v>
      </c>
      <c r="F21" s="75"/>
      <c r="G21" s="75"/>
      <c r="H21" s="76"/>
      <c r="I21" s="90"/>
      <c r="J21" s="89"/>
      <c r="K21" s="89"/>
      <c r="L21" s="89"/>
      <c r="M21" s="89"/>
      <c r="N21" s="89"/>
    </row>
    <row r="22" spans="1:14">
      <c r="A22" s="86">
        <v>45752</v>
      </c>
      <c r="B22" s="87">
        <v>0.64583333333333337</v>
      </c>
      <c r="C22" s="88" t="s">
        <v>454</v>
      </c>
      <c r="D22" s="60" t="s">
        <v>41</v>
      </c>
      <c r="E22" s="88" t="s">
        <v>430</v>
      </c>
      <c r="F22" s="4" t="s">
        <v>232</v>
      </c>
      <c r="G22" s="4" t="s">
        <v>233</v>
      </c>
      <c r="H22" s="10">
        <v>4.1666666666666664E-2</v>
      </c>
      <c r="I22" s="90">
        <v>0.60416666666666663</v>
      </c>
      <c r="J22" s="89"/>
      <c r="K22" s="89" t="s">
        <v>614</v>
      </c>
      <c r="L22" s="89"/>
      <c r="M22" s="89"/>
      <c r="N22" s="89"/>
    </row>
    <row r="23" spans="1:14">
      <c r="A23" s="72"/>
      <c r="B23" s="73"/>
      <c r="C23" s="74"/>
      <c r="D23" s="74"/>
      <c r="E23" s="74"/>
      <c r="F23" s="75"/>
      <c r="G23" s="75"/>
      <c r="H23" s="76"/>
      <c r="I23" s="90"/>
      <c r="J23" s="89"/>
      <c r="K23" s="89"/>
      <c r="L23" s="89"/>
      <c r="M23" s="89"/>
      <c r="N23" s="89"/>
    </row>
    <row r="24" spans="1:14">
      <c r="A24" s="72"/>
      <c r="B24" s="73"/>
      <c r="C24" s="74"/>
      <c r="D24" s="74"/>
      <c r="E24" s="74"/>
      <c r="F24" s="75"/>
      <c r="G24" s="75"/>
      <c r="H24" s="76"/>
      <c r="I24" s="90"/>
      <c r="J24" s="89"/>
      <c r="K24" s="89"/>
      <c r="L24" s="89"/>
      <c r="M24" s="89"/>
      <c r="N24" s="89"/>
    </row>
    <row r="25" spans="1:14">
      <c r="A25" s="108"/>
      <c r="B25" s="99"/>
      <c r="C25" s="89"/>
      <c r="D25" s="89"/>
      <c r="E25" s="89"/>
      <c r="F25" s="89"/>
      <c r="G25" s="89"/>
      <c r="H25" s="109"/>
      <c r="I25" s="109"/>
      <c r="J25" s="89"/>
      <c r="K25" s="89"/>
      <c r="L25" s="89"/>
      <c r="M25" s="89"/>
      <c r="N25" s="89"/>
    </row>
  </sheetData>
  <sortState xmlns:xlrd2="http://schemas.microsoft.com/office/spreadsheetml/2017/richdata2" ref="A3:B11">
    <sortCondition descending="1" ref="A3:A11"/>
  </sortState>
  <mergeCells count="1">
    <mergeCell ref="J14:L14"/>
  </mergeCells>
  <pageMargins left="0.35433070866141736" right="0.15748031496062992" top="0.59055118110236227" bottom="0.59055118110236227" header="0.51181102362204722" footer="0.51181102362204722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6"/>
  <sheetViews>
    <sheetView zoomScale="80" zoomScaleNormal="80" workbookViewId="0">
      <selection activeCell="E10" sqref="E10"/>
    </sheetView>
  </sheetViews>
  <sheetFormatPr defaultRowHeight="15"/>
  <cols>
    <col min="1" max="1" width="13.85546875" bestFit="1" customWidth="1"/>
    <col min="2" max="2" width="14" customWidth="1"/>
    <col min="3" max="3" width="23.28515625" customWidth="1"/>
    <col min="4" max="4" width="20.5703125" customWidth="1"/>
    <col min="5" max="5" width="38.85546875" customWidth="1"/>
    <col min="6" max="6" width="22.5703125" bestFit="1" customWidth="1"/>
    <col min="7" max="7" width="12.140625" bestFit="1" customWidth="1"/>
    <col min="8" max="8" width="10.28515625" style="11" bestFit="1" customWidth="1"/>
    <col min="9" max="9" width="8.85546875" style="11" bestFit="1" customWidth="1"/>
    <col min="10" max="10" width="12.7109375" customWidth="1"/>
    <col min="11" max="11" width="11.28515625" bestFit="1" customWidth="1"/>
  </cols>
  <sheetData>
    <row r="1" spans="1:11">
      <c r="A1" s="16" t="s">
        <v>358</v>
      </c>
      <c r="B1" s="16"/>
      <c r="C1" s="16" t="s">
        <v>509</v>
      </c>
      <c r="D1" s="16"/>
      <c r="E1" s="43" t="s">
        <v>571</v>
      </c>
      <c r="F1" s="43"/>
      <c r="G1" s="16" t="s">
        <v>499</v>
      </c>
      <c r="H1" s="16"/>
      <c r="I1" s="16"/>
      <c r="J1" s="16"/>
      <c r="K1" s="16"/>
    </row>
    <row r="2" spans="1:11">
      <c r="A2" s="52">
        <v>1</v>
      </c>
      <c r="B2" s="1" t="s">
        <v>383</v>
      </c>
      <c r="C2" s="1" t="s">
        <v>384</v>
      </c>
      <c r="D2" s="47">
        <v>2</v>
      </c>
      <c r="G2" t="s">
        <v>508</v>
      </c>
    </row>
    <row r="3" spans="1:11">
      <c r="A3" s="52">
        <f>A2+1</f>
        <v>2</v>
      </c>
      <c r="B3" s="1" t="s">
        <v>377</v>
      </c>
      <c r="C3" s="1" t="s">
        <v>439</v>
      </c>
      <c r="D3" s="47">
        <v>2</v>
      </c>
    </row>
    <row r="4" spans="1:11">
      <c r="A4" s="52">
        <f t="shared" ref="A4:A10" si="0">A3+1</f>
        <v>3</v>
      </c>
      <c r="B4" s="1" t="s">
        <v>468</v>
      </c>
      <c r="C4" s="1" t="s">
        <v>70</v>
      </c>
      <c r="D4" s="47">
        <v>3</v>
      </c>
    </row>
    <row r="5" spans="1:11">
      <c r="A5" s="52">
        <f t="shared" si="0"/>
        <v>4</v>
      </c>
      <c r="B5" s="1" t="s">
        <v>71</v>
      </c>
      <c r="C5" s="1" t="s">
        <v>385</v>
      </c>
      <c r="D5" s="47">
        <v>2</v>
      </c>
      <c r="F5" s="55"/>
      <c r="G5" s="56" t="s">
        <v>510</v>
      </c>
      <c r="H5" s="57"/>
      <c r="I5" s="54"/>
      <c r="J5" s="53"/>
      <c r="K5" s="53"/>
    </row>
    <row r="6" spans="1:11">
      <c r="A6" s="52">
        <f t="shared" si="0"/>
        <v>5</v>
      </c>
      <c r="B6" s="1" t="s">
        <v>386</v>
      </c>
      <c r="C6" s="1" t="s">
        <v>387</v>
      </c>
      <c r="D6" s="47">
        <v>3</v>
      </c>
    </row>
    <row r="7" spans="1:11">
      <c r="A7" s="52">
        <f t="shared" si="0"/>
        <v>6</v>
      </c>
      <c r="B7" s="1" t="s">
        <v>381</v>
      </c>
      <c r="C7" s="1" t="s">
        <v>390</v>
      </c>
      <c r="D7" s="47">
        <v>3</v>
      </c>
    </row>
    <row r="8" spans="1:11">
      <c r="A8" s="52">
        <f t="shared" si="0"/>
        <v>7</v>
      </c>
      <c r="B8" s="1" t="s">
        <v>434</v>
      </c>
      <c r="C8" s="1" t="s">
        <v>68</v>
      </c>
      <c r="D8" s="47">
        <v>3</v>
      </c>
    </row>
    <row r="9" spans="1:11">
      <c r="A9" s="52">
        <f t="shared" si="0"/>
        <v>8</v>
      </c>
      <c r="B9" s="1" t="s">
        <v>471</v>
      </c>
      <c r="C9" s="1" t="s">
        <v>446</v>
      </c>
      <c r="D9" s="47">
        <v>3</v>
      </c>
    </row>
    <row r="10" spans="1:11">
      <c r="A10" s="52">
        <f t="shared" si="0"/>
        <v>9</v>
      </c>
      <c r="B10" s="1" t="s">
        <v>435</v>
      </c>
      <c r="C10" s="1" t="s">
        <v>436</v>
      </c>
      <c r="D10" s="47">
        <v>3</v>
      </c>
    </row>
    <row r="11" spans="1:11">
      <c r="A11" s="52">
        <v>10</v>
      </c>
      <c r="B11" s="1" t="s">
        <v>442</v>
      </c>
      <c r="C11" s="1" t="s">
        <v>443</v>
      </c>
      <c r="D11" s="47">
        <v>3</v>
      </c>
    </row>
    <row r="12" spans="1:11">
      <c r="A12" s="52">
        <v>11</v>
      </c>
      <c r="B12" s="1" t="s">
        <v>375</v>
      </c>
      <c r="C12" s="1" t="s">
        <v>376</v>
      </c>
      <c r="D12" s="47">
        <v>3</v>
      </c>
    </row>
    <row r="13" spans="1:11">
      <c r="A13" s="1"/>
      <c r="B13" s="1"/>
    </row>
    <row r="14" spans="1:11">
      <c r="A14" s="22"/>
      <c r="B14" s="22"/>
    </row>
    <row r="16" spans="1:11" ht="26.25">
      <c r="A16" s="3" t="s">
        <v>0</v>
      </c>
      <c r="B16" s="15" t="s">
        <v>1</v>
      </c>
      <c r="C16" s="3" t="s">
        <v>2</v>
      </c>
      <c r="D16" s="3" t="s">
        <v>3</v>
      </c>
      <c r="E16" s="3" t="s">
        <v>4</v>
      </c>
      <c r="F16" s="3" t="s">
        <v>74</v>
      </c>
      <c r="G16" s="3" t="s">
        <v>75</v>
      </c>
      <c r="H16" s="17" t="s">
        <v>315</v>
      </c>
      <c r="I16" s="12" t="s">
        <v>314</v>
      </c>
      <c r="J16" s="66" t="s">
        <v>76</v>
      </c>
      <c r="K16" s="66"/>
    </row>
    <row r="17" spans="1:14">
      <c r="A17" s="115">
        <v>45668</v>
      </c>
      <c r="B17" s="116">
        <v>45668.5</v>
      </c>
      <c r="C17" s="114" t="s">
        <v>616</v>
      </c>
      <c r="D17" s="60" t="s">
        <v>45</v>
      </c>
      <c r="E17" s="114" t="s">
        <v>427</v>
      </c>
      <c r="F17" s="4" t="s">
        <v>120</v>
      </c>
      <c r="G17" s="4" t="s">
        <v>121</v>
      </c>
      <c r="H17" s="10">
        <v>6.25E-2</v>
      </c>
      <c r="I17" s="90">
        <v>0.4375</v>
      </c>
      <c r="J17" s="92" t="s">
        <v>619</v>
      </c>
      <c r="K17" s="92"/>
      <c r="L17" s="89"/>
      <c r="M17" s="89"/>
      <c r="N17" s="89"/>
    </row>
    <row r="18" spans="1:14">
      <c r="A18" s="115">
        <v>45675</v>
      </c>
      <c r="B18" s="116">
        <v>45675.604166666999</v>
      </c>
      <c r="C18" s="114" t="s">
        <v>617</v>
      </c>
      <c r="D18" s="60" t="s">
        <v>45</v>
      </c>
      <c r="E18" s="114" t="s">
        <v>581</v>
      </c>
      <c r="F18" s="29" t="s">
        <v>154</v>
      </c>
      <c r="G18" s="4" t="s">
        <v>318</v>
      </c>
      <c r="H18" s="10">
        <v>4.1666666666666664E-2</v>
      </c>
      <c r="I18" s="81">
        <v>0.5625</v>
      </c>
      <c r="J18" s="92" t="s">
        <v>620</v>
      </c>
      <c r="K18" s="92"/>
      <c r="L18" s="89"/>
      <c r="M18" s="89"/>
      <c r="N18" s="89"/>
    </row>
    <row r="19" spans="1:14">
      <c r="A19" s="115">
        <v>45689</v>
      </c>
      <c r="B19" s="116">
        <v>45689.5</v>
      </c>
      <c r="C19" s="60" t="s">
        <v>45</v>
      </c>
      <c r="D19" s="114" t="s">
        <v>618</v>
      </c>
      <c r="E19" s="114" t="s">
        <v>422</v>
      </c>
      <c r="F19" s="75"/>
      <c r="G19" s="75"/>
      <c r="H19" s="76"/>
      <c r="I19" s="100"/>
      <c r="J19" s="75"/>
      <c r="K19" s="92"/>
      <c r="L19" s="89"/>
      <c r="M19" s="89"/>
      <c r="N19" s="89"/>
    </row>
    <row r="20" spans="1:14">
      <c r="A20" s="115">
        <v>45696</v>
      </c>
      <c r="B20" s="116">
        <v>45696.395833333001</v>
      </c>
      <c r="C20" s="60" t="s">
        <v>45</v>
      </c>
      <c r="D20" s="114" t="s">
        <v>555</v>
      </c>
      <c r="E20" s="114" t="s">
        <v>422</v>
      </c>
      <c r="F20" s="110"/>
      <c r="G20" s="111"/>
      <c r="H20" s="76"/>
      <c r="I20" s="81"/>
      <c r="J20" s="75"/>
      <c r="K20" s="92"/>
      <c r="L20" s="89"/>
      <c r="M20" s="89"/>
      <c r="N20" s="89"/>
    </row>
    <row r="21" spans="1:14">
      <c r="A21" s="115">
        <v>45724</v>
      </c>
      <c r="B21" s="116">
        <v>45724.583333333001</v>
      </c>
      <c r="C21" s="114" t="s">
        <v>555</v>
      </c>
      <c r="D21" s="60" t="s">
        <v>45</v>
      </c>
      <c r="E21" s="114" t="s">
        <v>427</v>
      </c>
      <c r="F21" s="4" t="s">
        <v>120</v>
      </c>
      <c r="G21" s="4" t="s">
        <v>121</v>
      </c>
      <c r="H21" s="10">
        <v>6.25E-2</v>
      </c>
      <c r="I21" s="90">
        <v>0.52083333333333337</v>
      </c>
      <c r="J21" s="89" t="s">
        <v>621</v>
      </c>
      <c r="K21" s="89"/>
      <c r="L21" s="89"/>
      <c r="M21" s="89"/>
      <c r="N21" s="89"/>
    </row>
    <row r="22" spans="1:14">
      <c r="A22" s="115">
        <v>45738</v>
      </c>
      <c r="B22" s="116">
        <v>45738.5</v>
      </c>
      <c r="C22" s="60" t="s">
        <v>45</v>
      </c>
      <c r="D22" s="114" t="s">
        <v>616</v>
      </c>
      <c r="E22" s="114" t="s">
        <v>422</v>
      </c>
      <c r="F22" s="75"/>
      <c r="G22" s="75"/>
      <c r="H22" s="76"/>
      <c r="I22" s="112"/>
      <c r="J22" s="75"/>
      <c r="K22" s="75"/>
      <c r="L22" s="89"/>
      <c r="M22" s="89"/>
      <c r="N22" s="89"/>
    </row>
    <row r="23" spans="1:14">
      <c r="A23" s="115">
        <v>45745</v>
      </c>
      <c r="B23" s="116">
        <v>45745.479166666999</v>
      </c>
      <c r="C23" s="114" t="s">
        <v>556</v>
      </c>
      <c r="D23" s="60" t="s">
        <v>45</v>
      </c>
      <c r="E23" s="114" t="s">
        <v>548</v>
      </c>
      <c r="F23" s="4" t="s">
        <v>351</v>
      </c>
      <c r="G23" s="4" t="s">
        <v>352</v>
      </c>
      <c r="H23" s="10">
        <v>4.1666666666666664E-2</v>
      </c>
      <c r="I23" s="112">
        <v>0.4375</v>
      </c>
      <c r="J23" s="89" t="s">
        <v>622</v>
      </c>
      <c r="K23" s="89"/>
      <c r="L23" s="89"/>
      <c r="M23" s="89"/>
      <c r="N23" s="89"/>
    </row>
    <row r="24" spans="1:14">
      <c r="A24" s="115">
        <v>45751</v>
      </c>
      <c r="B24" s="116">
        <v>45751.802083333001</v>
      </c>
      <c r="C24" s="60" t="s">
        <v>45</v>
      </c>
      <c r="D24" s="114" t="s">
        <v>556</v>
      </c>
      <c r="E24" s="114" t="s">
        <v>422</v>
      </c>
      <c r="F24" s="75"/>
      <c r="G24" s="75"/>
      <c r="H24" s="76"/>
      <c r="I24" s="112"/>
      <c r="J24" s="75"/>
      <c r="K24" s="75"/>
      <c r="L24" s="89"/>
      <c r="M24" s="89"/>
      <c r="N24" s="89"/>
    </row>
    <row r="25" spans="1:14">
      <c r="A25" s="115">
        <v>45752</v>
      </c>
      <c r="B25" s="116">
        <v>45752.5</v>
      </c>
      <c r="C25" s="60" t="s">
        <v>45</v>
      </c>
      <c r="D25" s="114" t="s">
        <v>617</v>
      </c>
      <c r="E25" s="114" t="s">
        <v>422</v>
      </c>
      <c r="F25" s="75"/>
      <c r="G25" s="75"/>
      <c r="H25" s="76"/>
      <c r="I25" s="90"/>
      <c r="J25" s="89"/>
      <c r="K25" s="89"/>
      <c r="L25" s="89"/>
      <c r="M25" s="89"/>
      <c r="N25" s="89"/>
    </row>
    <row r="26" spans="1:14">
      <c r="A26" s="115">
        <v>45759</v>
      </c>
      <c r="B26" s="116">
        <v>45759.416666666999</v>
      </c>
      <c r="C26" s="114" t="s">
        <v>618</v>
      </c>
      <c r="D26" s="60" t="s">
        <v>45</v>
      </c>
      <c r="E26" s="114" t="s">
        <v>455</v>
      </c>
      <c r="F26" s="4" t="s">
        <v>222</v>
      </c>
      <c r="G26" s="4" t="s">
        <v>223</v>
      </c>
      <c r="H26" s="10">
        <v>4.8611111111111112E-2</v>
      </c>
      <c r="I26" s="65">
        <v>0.36805555555555558</v>
      </c>
      <c r="J26" s="4" t="s">
        <v>623</v>
      </c>
    </row>
  </sheetData>
  <sortState xmlns:xlrd2="http://schemas.microsoft.com/office/spreadsheetml/2017/richdata2" ref="A3:B11">
    <sortCondition descending="1" ref="A3:A11"/>
  </sortState>
  <mergeCells count="1">
    <mergeCell ref="J16:K16"/>
  </mergeCells>
  <pageMargins left="0.35433070866141736" right="0.15748031496062992" top="0.59055118110236227" bottom="0.59055118110236227" header="0.51181102362204722" footer="0.51181102362204722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DAD0D-5C87-48F0-B2A9-931CB3927360}">
  <dimension ref="A1:L25"/>
  <sheetViews>
    <sheetView zoomScale="90" zoomScaleNormal="90" workbookViewId="0">
      <selection activeCell="K26" sqref="K26"/>
    </sheetView>
  </sheetViews>
  <sheetFormatPr defaultRowHeight="15"/>
  <cols>
    <col min="1" max="1" width="14" customWidth="1"/>
    <col min="2" max="2" width="12.5703125" customWidth="1"/>
    <col min="3" max="3" width="22.85546875" customWidth="1"/>
    <col min="4" max="4" width="23.7109375" customWidth="1"/>
    <col min="5" max="5" width="29.5703125" customWidth="1"/>
    <col min="6" max="6" width="22.28515625" customWidth="1"/>
    <col min="7" max="7" width="15" customWidth="1"/>
    <col min="10" max="10" width="7" customWidth="1"/>
    <col min="11" max="11" width="28" customWidth="1"/>
  </cols>
  <sheetData>
    <row r="1" spans="1:12">
      <c r="A1" s="16" t="s">
        <v>358</v>
      </c>
      <c r="B1" s="16"/>
      <c r="C1" s="16" t="s">
        <v>507</v>
      </c>
      <c r="D1" s="16"/>
      <c r="E1" s="43" t="s">
        <v>571</v>
      </c>
      <c r="F1" s="43"/>
      <c r="G1" s="16" t="s">
        <v>499</v>
      </c>
      <c r="H1" s="16"/>
      <c r="I1" s="16"/>
      <c r="J1" s="16"/>
      <c r="K1" s="16"/>
      <c r="L1" s="16"/>
    </row>
    <row r="2" spans="1:12">
      <c r="A2" s="52">
        <v>1</v>
      </c>
      <c r="B2" s="1" t="s">
        <v>395</v>
      </c>
      <c r="C2" s="1" t="s">
        <v>396</v>
      </c>
      <c r="D2" s="47">
        <v>3</v>
      </c>
      <c r="G2" t="s">
        <v>506</v>
      </c>
      <c r="H2" s="11"/>
      <c r="I2" s="11"/>
    </row>
    <row r="3" spans="1:12">
      <c r="A3" s="52">
        <f>A2+1</f>
        <v>2</v>
      </c>
      <c r="B3" s="1" t="s">
        <v>377</v>
      </c>
      <c r="C3" s="1" t="s">
        <v>378</v>
      </c>
      <c r="D3" s="47">
        <v>2</v>
      </c>
    </row>
    <row r="4" spans="1:12">
      <c r="A4" s="52">
        <f t="shared" ref="A4:A5" si="0">A3+1</f>
        <v>3</v>
      </c>
      <c r="B4" s="1" t="s">
        <v>398</v>
      </c>
      <c r="C4" s="1" t="s">
        <v>399</v>
      </c>
      <c r="D4" s="47">
        <v>2</v>
      </c>
    </row>
    <row r="5" spans="1:12">
      <c r="A5" s="52">
        <f t="shared" si="0"/>
        <v>4</v>
      </c>
      <c r="B5" s="1" t="s">
        <v>373</v>
      </c>
      <c r="C5" s="1" t="s">
        <v>374</v>
      </c>
      <c r="D5" s="47">
        <v>2</v>
      </c>
      <c r="G5" s="56" t="s">
        <v>510</v>
      </c>
      <c r="H5" s="57"/>
      <c r="I5" s="54"/>
      <c r="J5" s="53"/>
      <c r="K5" s="53"/>
    </row>
    <row r="6" spans="1:12">
      <c r="A6" s="52">
        <f>A5+1</f>
        <v>5</v>
      </c>
      <c r="B6" s="1" t="s">
        <v>484</v>
      </c>
      <c r="C6" s="1" t="s">
        <v>485</v>
      </c>
      <c r="D6" s="47">
        <v>2</v>
      </c>
    </row>
    <row r="7" spans="1:12">
      <c r="A7" s="52">
        <f>A6+1</f>
        <v>6</v>
      </c>
      <c r="B7" s="1" t="s">
        <v>486</v>
      </c>
      <c r="C7" s="1" t="s">
        <v>487</v>
      </c>
      <c r="D7" s="47">
        <v>2</v>
      </c>
    </row>
    <row r="8" spans="1:12">
      <c r="A8" s="52">
        <f>A7+1</f>
        <v>7</v>
      </c>
      <c r="B8" s="1" t="s">
        <v>498</v>
      </c>
      <c r="C8" s="1" t="s">
        <v>459</v>
      </c>
      <c r="D8" s="47">
        <v>3</v>
      </c>
    </row>
    <row r="9" spans="1:12">
      <c r="A9" s="52">
        <f>A8+1</f>
        <v>8</v>
      </c>
      <c r="B9" s="1" t="s">
        <v>404</v>
      </c>
      <c r="C9" s="1" t="s">
        <v>405</v>
      </c>
      <c r="D9" s="47">
        <v>2</v>
      </c>
    </row>
    <row r="10" spans="1:12">
      <c r="A10" s="52">
        <v>9</v>
      </c>
      <c r="B10" s="1" t="s">
        <v>406</v>
      </c>
      <c r="C10" s="1" t="s">
        <v>407</v>
      </c>
      <c r="D10" s="47">
        <v>3</v>
      </c>
    </row>
    <row r="11" spans="1:12">
      <c r="A11" s="52">
        <v>10</v>
      </c>
      <c r="B11" s="1" t="s">
        <v>360</v>
      </c>
      <c r="C11" s="1" t="s">
        <v>359</v>
      </c>
      <c r="D11" s="47">
        <v>3</v>
      </c>
    </row>
    <row r="12" spans="1:12">
      <c r="A12" s="1"/>
    </row>
    <row r="13" spans="1:12">
      <c r="A13" s="1"/>
      <c r="B13" s="1"/>
    </row>
    <row r="14" spans="1:12">
      <c r="A14" s="21"/>
      <c r="B14" s="21"/>
      <c r="H14" s="11"/>
      <c r="I14" s="11"/>
    </row>
    <row r="15" spans="1:12" ht="39">
      <c r="A15" s="3" t="s">
        <v>0</v>
      </c>
      <c r="B15" s="41" t="s">
        <v>1</v>
      </c>
      <c r="C15" s="3" t="s">
        <v>2</v>
      </c>
      <c r="D15" s="3" t="s">
        <v>3</v>
      </c>
      <c r="E15" s="3" t="s">
        <v>4</v>
      </c>
      <c r="F15" s="3" t="s">
        <v>74</v>
      </c>
      <c r="G15" s="3" t="s">
        <v>75</v>
      </c>
      <c r="H15" s="17" t="s">
        <v>315</v>
      </c>
      <c r="I15" s="12" t="s">
        <v>314</v>
      </c>
      <c r="J15" s="66" t="s">
        <v>76</v>
      </c>
      <c r="K15" s="66"/>
      <c r="L15" s="66"/>
    </row>
    <row r="16" spans="1:12">
      <c r="A16" s="118">
        <v>45668</v>
      </c>
      <c r="B16" s="119">
        <v>45668.625</v>
      </c>
      <c r="C16" s="117" t="s">
        <v>553</v>
      </c>
      <c r="D16" s="120" t="s">
        <v>491</v>
      </c>
      <c r="E16" s="117" t="s">
        <v>554</v>
      </c>
      <c r="F16" s="4" t="s">
        <v>202</v>
      </c>
      <c r="G16" s="4" t="s">
        <v>203</v>
      </c>
      <c r="H16" s="10">
        <v>4.1666666666666664E-2</v>
      </c>
      <c r="I16" s="77">
        <v>0.58333333333333337</v>
      </c>
      <c r="J16" s="75"/>
      <c r="K16" s="80" t="s">
        <v>631</v>
      </c>
      <c r="L16" s="74"/>
    </row>
    <row r="17" spans="1:12">
      <c r="A17" s="118">
        <v>45689</v>
      </c>
      <c r="B17" s="119">
        <v>45689.541666666999</v>
      </c>
      <c r="C17" s="117" t="s">
        <v>624</v>
      </c>
      <c r="D17" s="120" t="s">
        <v>491</v>
      </c>
      <c r="E17" s="117" t="s">
        <v>625</v>
      </c>
      <c r="F17" s="4" t="s">
        <v>104</v>
      </c>
      <c r="G17" s="4" t="s">
        <v>105</v>
      </c>
      <c r="H17" s="10">
        <v>6.25E-2</v>
      </c>
      <c r="I17" s="81">
        <v>0.47916666666666669</v>
      </c>
      <c r="J17" s="75"/>
      <c r="K17" s="80" t="s">
        <v>632</v>
      </c>
      <c r="L17" s="74"/>
    </row>
    <row r="18" spans="1:12">
      <c r="A18" s="118">
        <v>45702</v>
      </c>
      <c r="B18" s="119">
        <v>45702.802083333001</v>
      </c>
      <c r="C18" s="60" t="s">
        <v>491</v>
      </c>
      <c r="D18" s="117" t="s">
        <v>624</v>
      </c>
      <c r="E18" s="117" t="s">
        <v>422</v>
      </c>
      <c r="F18" s="75"/>
      <c r="G18" s="75"/>
      <c r="H18" s="76"/>
      <c r="I18" s="112"/>
      <c r="J18" s="75"/>
      <c r="K18" s="74"/>
      <c r="L18" s="74"/>
    </row>
    <row r="19" spans="1:12">
      <c r="A19" s="118">
        <v>45723</v>
      </c>
      <c r="B19" s="119">
        <v>45723.802083333001</v>
      </c>
      <c r="C19" s="60" t="s">
        <v>491</v>
      </c>
      <c r="D19" s="117" t="s">
        <v>552</v>
      </c>
      <c r="E19" s="117" t="s">
        <v>422</v>
      </c>
      <c r="F19" s="104"/>
      <c r="G19" s="75"/>
      <c r="H19" s="76"/>
      <c r="I19" s="112"/>
      <c r="J19" s="75"/>
      <c r="K19" s="74"/>
      <c r="L19" s="74"/>
    </row>
    <row r="20" spans="1:12">
      <c r="A20" s="118">
        <v>45730</v>
      </c>
      <c r="B20" s="119">
        <v>45730.802083333001</v>
      </c>
      <c r="C20" s="60" t="s">
        <v>491</v>
      </c>
      <c r="D20" s="117" t="s">
        <v>492</v>
      </c>
      <c r="E20" s="117" t="s">
        <v>422</v>
      </c>
      <c r="F20" s="75"/>
      <c r="G20" s="75"/>
      <c r="H20" s="76"/>
      <c r="I20" s="113"/>
      <c r="J20" s="74"/>
      <c r="K20" s="80"/>
      <c r="L20" s="74"/>
    </row>
    <row r="21" spans="1:12">
      <c r="A21" s="118">
        <v>45738</v>
      </c>
      <c r="B21" s="119">
        <v>45738.645833333001</v>
      </c>
      <c r="C21" s="117" t="s">
        <v>552</v>
      </c>
      <c r="D21" s="60" t="s">
        <v>491</v>
      </c>
      <c r="E21" s="117" t="s">
        <v>626</v>
      </c>
      <c r="F21" s="75" t="s">
        <v>630</v>
      </c>
      <c r="G21" s="75" t="s">
        <v>629</v>
      </c>
      <c r="H21" s="121">
        <v>4.1666666666666664E-2</v>
      </c>
      <c r="I21" s="112">
        <v>0.61111111111111116</v>
      </c>
      <c r="J21" s="75"/>
      <c r="K21" s="80" t="s">
        <v>633</v>
      </c>
      <c r="L21" s="74"/>
    </row>
    <row r="22" spans="1:12">
      <c r="A22" s="118">
        <v>45738</v>
      </c>
      <c r="B22" s="119">
        <v>45738.666666666999</v>
      </c>
      <c r="C22" s="117" t="s">
        <v>492</v>
      </c>
      <c r="D22" s="60" t="s">
        <v>491</v>
      </c>
      <c r="E22" s="117" t="s">
        <v>429</v>
      </c>
      <c r="F22" s="4" t="s">
        <v>367</v>
      </c>
      <c r="G22" s="4" t="s">
        <v>316</v>
      </c>
      <c r="H22" s="10">
        <v>4.1666666666666664E-2</v>
      </c>
      <c r="I22" s="112">
        <v>0.625</v>
      </c>
      <c r="J22" s="75"/>
      <c r="K22" s="80" t="s">
        <v>634</v>
      </c>
      <c r="L22" s="74"/>
    </row>
    <row r="23" spans="1:12">
      <c r="A23" s="118">
        <v>45752</v>
      </c>
      <c r="B23" s="119">
        <v>45752.5</v>
      </c>
      <c r="C23" s="60" t="s">
        <v>491</v>
      </c>
      <c r="D23" s="117" t="s">
        <v>553</v>
      </c>
      <c r="E23" s="117" t="s">
        <v>422</v>
      </c>
      <c r="F23" s="75"/>
      <c r="G23" s="75"/>
      <c r="H23" s="76"/>
      <c r="I23" s="113"/>
      <c r="J23" s="74"/>
      <c r="K23" s="80"/>
      <c r="L23" s="74"/>
    </row>
    <row r="24" spans="1:12">
      <c r="A24" s="86"/>
      <c r="B24" s="87"/>
      <c r="C24" s="88"/>
      <c r="D24" s="88"/>
      <c r="E24" s="88"/>
      <c r="F24" s="75"/>
      <c r="G24" s="75"/>
      <c r="H24" s="102"/>
      <c r="I24" s="103"/>
      <c r="J24" s="75"/>
      <c r="K24" s="74"/>
      <c r="L24" s="74"/>
    </row>
    <row r="25" spans="1:12">
      <c r="A25" s="49"/>
      <c r="B25" s="50"/>
      <c r="C25" s="48"/>
      <c r="D25" s="48"/>
      <c r="E25" s="48"/>
      <c r="F25" s="4"/>
      <c r="G25" s="4"/>
      <c r="H25" s="10"/>
      <c r="I25" s="44"/>
      <c r="J25" s="4"/>
      <c r="K25" s="4"/>
    </row>
  </sheetData>
  <mergeCells count="1">
    <mergeCell ref="J15:L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0"/>
  <sheetViews>
    <sheetView zoomScale="80" zoomScaleNormal="80" workbookViewId="0">
      <selection activeCell="M30" sqref="M30"/>
    </sheetView>
  </sheetViews>
  <sheetFormatPr defaultRowHeight="15"/>
  <cols>
    <col min="1" max="1" width="14.7109375" customWidth="1"/>
    <col min="2" max="2" width="12.28515625" customWidth="1"/>
    <col min="3" max="3" width="30" customWidth="1"/>
    <col min="4" max="4" width="30.42578125" customWidth="1"/>
    <col min="5" max="5" width="37.7109375" customWidth="1"/>
    <col min="6" max="6" width="25.5703125" customWidth="1"/>
    <col min="7" max="7" width="12.28515625" customWidth="1"/>
    <col min="8" max="8" width="10.28515625" style="11" bestFit="1" customWidth="1"/>
    <col min="9" max="9" width="8.85546875" style="11" bestFit="1" customWidth="1"/>
    <col min="10" max="11" width="11.140625" bestFit="1" customWidth="1"/>
    <col min="12" max="12" width="9.28515625" bestFit="1" customWidth="1"/>
  </cols>
  <sheetData>
    <row r="1" spans="1:16">
      <c r="A1" s="16" t="s">
        <v>358</v>
      </c>
      <c r="B1" s="16"/>
      <c r="C1" s="16" t="s">
        <v>635</v>
      </c>
      <c r="D1" s="16"/>
      <c r="E1" s="43" t="s">
        <v>571</v>
      </c>
      <c r="F1" s="43"/>
      <c r="G1" s="16" t="s">
        <v>499</v>
      </c>
      <c r="H1" s="16"/>
      <c r="I1" s="16"/>
      <c r="J1" s="16"/>
      <c r="K1" s="16"/>
      <c r="L1" s="16"/>
    </row>
    <row r="2" spans="1:16">
      <c r="A2" s="52">
        <v>1</v>
      </c>
      <c r="B2" s="1" t="s">
        <v>372</v>
      </c>
      <c r="C2" s="1" t="s">
        <v>348</v>
      </c>
      <c r="D2" s="47">
        <v>3</v>
      </c>
      <c r="G2" t="s">
        <v>500</v>
      </c>
      <c r="H2" s="11" t="s">
        <v>501</v>
      </c>
    </row>
    <row r="3" spans="1:16">
      <c r="A3" s="52">
        <f>A2+1</f>
        <v>2</v>
      </c>
      <c r="B3" s="1" t="s">
        <v>71</v>
      </c>
      <c r="C3" s="1" t="s">
        <v>63</v>
      </c>
      <c r="D3" s="47">
        <v>2</v>
      </c>
      <c r="H3"/>
      <c r="I3"/>
    </row>
    <row r="4" spans="1:16">
      <c r="A4" s="52">
        <f t="shared" ref="A4:A11" si="0">A3+1</f>
        <v>3</v>
      </c>
      <c r="B4" s="1" t="s">
        <v>502</v>
      </c>
      <c r="C4" s="1" t="s">
        <v>503</v>
      </c>
      <c r="D4" s="47">
        <v>3</v>
      </c>
      <c r="H4"/>
      <c r="I4"/>
    </row>
    <row r="5" spans="1:16">
      <c r="A5" s="52">
        <f t="shared" si="0"/>
        <v>4</v>
      </c>
      <c r="B5" s="1" t="s">
        <v>379</v>
      </c>
      <c r="C5" s="1" t="s">
        <v>380</v>
      </c>
      <c r="D5" s="47">
        <v>2</v>
      </c>
      <c r="G5" s="56" t="s">
        <v>510</v>
      </c>
      <c r="H5" s="57"/>
      <c r="I5" s="54"/>
      <c r="J5" s="53"/>
      <c r="K5" s="53"/>
    </row>
    <row r="6" spans="1:16">
      <c r="A6" s="52">
        <f t="shared" si="0"/>
        <v>5</v>
      </c>
      <c r="B6" s="1" t="s">
        <v>347</v>
      </c>
      <c r="C6" s="1" t="s">
        <v>401</v>
      </c>
      <c r="D6" s="47">
        <v>3</v>
      </c>
      <c r="H6"/>
      <c r="I6"/>
    </row>
    <row r="7" spans="1:16">
      <c r="A7" s="52">
        <f t="shared" si="0"/>
        <v>6</v>
      </c>
      <c r="B7" s="1" t="s">
        <v>416</v>
      </c>
      <c r="C7" s="1" t="s">
        <v>417</v>
      </c>
      <c r="D7" s="47">
        <v>3</v>
      </c>
      <c r="H7"/>
      <c r="I7"/>
    </row>
    <row r="8" spans="1:16">
      <c r="A8" s="52">
        <f t="shared" si="0"/>
        <v>7</v>
      </c>
      <c r="B8" s="1" t="s">
        <v>381</v>
      </c>
      <c r="C8" s="1" t="s">
        <v>61</v>
      </c>
      <c r="D8" s="47">
        <v>3</v>
      </c>
      <c r="H8"/>
      <c r="I8"/>
    </row>
    <row r="9" spans="1:16">
      <c r="A9" s="52">
        <f t="shared" si="0"/>
        <v>8</v>
      </c>
      <c r="B9" s="1" t="s">
        <v>402</v>
      </c>
      <c r="C9" s="1" t="s">
        <v>403</v>
      </c>
      <c r="D9" s="47">
        <v>3</v>
      </c>
      <c r="H9"/>
      <c r="I9"/>
    </row>
    <row r="10" spans="1:16">
      <c r="A10" s="52">
        <f t="shared" si="0"/>
        <v>9</v>
      </c>
      <c r="B10" s="1" t="s">
        <v>408</v>
      </c>
      <c r="C10" s="1" t="s">
        <v>409</v>
      </c>
      <c r="D10" s="47">
        <v>2</v>
      </c>
      <c r="H10"/>
      <c r="I10"/>
    </row>
    <row r="11" spans="1:16">
      <c r="A11" s="52">
        <f t="shared" si="0"/>
        <v>10</v>
      </c>
      <c r="B11" s="1" t="s">
        <v>504</v>
      </c>
      <c r="C11" s="1" t="s">
        <v>505</v>
      </c>
      <c r="D11" s="47">
        <v>2</v>
      </c>
      <c r="H11"/>
      <c r="I11"/>
    </row>
    <row r="12" spans="1:16">
      <c r="A12" s="52">
        <v>11</v>
      </c>
      <c r="B12" s="1" t="s">
        <v>362</v>
      </c>
      <c r="C12" s="1" t="s">
        <v>67</v>
      </c>
      <c r="D12" s="47">
        <v>2</v>
      </c>
      <c r="H12"/>
      <c r="I12"/>
    </row>
    <row r="13" spans="1:16">
      <c r="A13" s="52">
        <v>12</v>
      </c>
      <c r="B13" s="1" t="s">
        <v>320</v>
      </c>
      <c r="C13" s="1" t="s">
        <v>63</v>
      </c>
      <c r="D13" s="47">
        <v>2</v>
      </c>
      <c r="H13"/>
      <c r="I13"/>
    </row>
    <row r="14" spans="1:16">
      <c r="A14" s="21"/>
      <c r="B14" s="21"/>
    </row>
    <row r="15" spans="1:16" ht="26.25">
      <c r="A15" s="3" t="s">
        <v>0</v>
      </c>
      <c r="B15" s="41" t="s">
        <v>1</v>
      </c>
      <c r="C15" s="3" t="s">
        <v>2</v>
      </c>
      <c r="D15" s="3" t="s">
        <v>3</v>
      </c>
      <c r="E15" s="3" t="s">
        <v>4</v>
      </c>
      <c r="F15" s="3" t="s">
        <v>74</v>
      </c>
      <c r="G15" s="3" t="s">
        <v>75</v>
      </c>
      <c r="H15" s="17" t="s">
        <v>315</v>
      </c>
      <c r="I15" s="12" t="s">
        <v>314</v>
      </c>
      <c r="J15" s="66" t="s">
        <v>76</v>
      </c>
      <c r="K15" s="66"/>
      <c r="L15" s="66"/>
    </row>
    <row r="16" spans="1:16">
      <c r="A16" s="122">
        <v>45667</v>
      </c>
      <c r="B16" s="87">
        <v>0.80208333333333337</v>
      </c>
      <c r="C16" s="60" t="s">
        <v>56</v>
      </c>
      <c r="D16" s="88" t="s">
        <v>636</v>
      </c>
      <c r="E16" s="88" t="s">
        <v>422</v>
      </c>
      <c r="F16" s="75"/>
      <c r="G16" s="75"/>
      <c r="H16" s="76"/>
      <c r="I16" s="123"/>
      <c r="J16" s="75"/>
      <c r="K16" s="80"/>
      <c r="L16" s="74"/>
      <c r="M16" s="89"/>
      <c r="N16" s="89"/>
      <c r="O16" s="89"/>
      <c r="P16" s="89"/>
    </row>
    <row r="17" spans="1:16">
      <c r="A17" s="86">
        <v>45674</v>
      </c>
      <c r="B17" s="87">
        <v>0.80208333333333337</v>
      </c>
      <c r="C17" s="60" t="s">
        <v>56</v>
      </c>
      <c r="D17" s="88" t="s">
        <v>637</v>
      </c>
      <c r="E17" s="88" t="s">
        <v>422</v>
      </c>
      <c r="F17" s="75"/>
      <c r="G17" s="75"/>
      <c r="H17" s="76"/>
      <c r="I17" s="79"/>
      <c r="J17" s="74"/>
      <c r="K17" s="80"/>
      <c r="L17" s="74"/>
      <c r="M17" s="89"/>
      <c r="N17" s="89"/>
      <c r="O17" s="89"/>
      <c r="P17" s="89"/>
    </row>
    <row r="18" spans="1:16">
      <c r="A18" s="86">
        <v>45681</v>
      </c>
      <c r="B18" s="87">
        <v>0.80208333333333337</v>
      </c>
      <c r="C18" s="60" t="s">
        <v>56</v>
      </c>
      <c r="D18" s="88" t="s">
        <v>638</v>
      </c>
      <c r="E18" s="88" t="s">
        <v>422</v>
      </c>
      <c r="F18" s="75"/>
      <c r="G18" s="75"/>
      <c r="H18" s="76"/>
      <c r="I18" s="77"/>
      <c r="J18" s="75"/>
      <c r="K18" s="74"/>
      <c r="L18" s="74"/>
      <c r="M18" s="89"/>
      <c r="N18" s="89"/>
      <c r="O18" s="89"/>
      <c r="P18" s="89"/>
    </row>
    <row r="19" spans="1:16">
      <c r="A19" s="86">
        <v>45689</v>
      </c>
      <c r="B19" s="87">
        <v>0.60416666666666663</v>
      </c>
      <c r="C19" s="88" t="s">
        <v>639</v>
      </c>
      <c r="D19" s="60" t="s">
        <v>56</v>
      </c>
      <c r="E19" s="88" t="s">
        <v>433</v>
      </c>
      <c r="F19" s="4" t="s">
        <v>353</v>
      </c>
      <c r="G19" s="4" t="s">
        <v>253</v>
      </c>
      <c r="H19" s="10">
        <v>4.1666666666666664E-2</v>
      </c>
      <c r="I19" s="77">
        <v>0.5625</v>
      </c>
      <c r="J19" s="75"/>
      <c r="K19" s="80" t="s">
        <v>642</v>
      </c>
      <c r="L19" s="74"/>
      <c r="M19" s="89"/>
      <c r="N19" s="89"/>
      <c r="O19" s="89"/>
      <c r="P19" s="89"/>
    </row>
    <row r="20" spans="1:16">
      <c r="A20" s="86">
        <v>45696</v>
      </c>
      <c r="B20" s="87">
        <v>0.5625</v>
      </c>
      <c r="C20" s="88" t="s">
        <v>640</v>
      </c>
      <c r="D20" s="60" t="s">
        <v>56</v>
      </c>
      <c r="E20" s="88" t="s">
        <v>548</v>
      </c>
      <c r="F20" s="4" t="s">
        <v>351</v>
      </c>
      <c r="G20" s="4" t="s">
        <v>352</v>
      </c>
      <c r="H20" s="10">
        <v>4.1666666666666664E-2</v>
      </c>
      <c r="I20" s="77">
        <v>0.52083333333333337</v>
      </c>
      <c r="J20" s="75"/>
      <c r="K20" s="80" t="s">
        <v>643</v>
      </c>
      <c r="L20" s="74"/>
      <c r="M20" s="89"/>
      <c r="N20" s="89"/>
      <c r="O20" s="89"/>
      <c r="P20" s="89"/>
    </row>
    <row r="21" spans="1:16">
      <c r="A21" s="86">
        <v>45702</v>
      </c>
      <c r="B21" s="87">
        <v>0.77083333333333337</v>
      </c>
      <c r="C21" s="88" t="s">
        <v>636</v>
      </c>
      <c r="D21" s="60" t="s">
        <v>56</v>
      </c>
      <c r="E21" s="88" t="s">
        <v>423</v>
      </c>
      <c r="F21" s="4" t="s">
        <v>225</v>
      </c>
      <c r="G21" s="4" t="s">
        <v>226</v>
      </c>
      <c r="H21" s="10">
        <v>4.1666666666666664E-2</v>
      </c>
      <c r="I21" s="77">
        <v>0.72916666666666663</v>
      </c>
      <c r="J21" s="75"/>
      <c r="K21" s="80" t="s">
        <v>644</v>
      </c>
      <c r="L21" s="74"/>
      <c r="M21" s="89"/>
      <c r="N21" s="89"/>
      <c r="O21" s="89"/>
      <c r="P21" s="89"/>
    </row>
    <row r="22" spans="1:16">
      <c r="A22" s="86">
        <v>45724</v>
      </c>
      <c r="B22" s="87">
        <v>0.5625</v>
      </c>
      <c r="C22" s="88" t="s">
        <v>637</v>
      </c>
      <c r="D22" s="60" t="s">
        <v>56</v>
      </c>
      <c r="E22" s="88" t="s">
        <v>641</v>
      </c>
      <c r="F22" s="4" t="s">
        <v>260</v>
      </c>
      <c r="G22" s="4" t="s">
        <v>261</v>
      </c>
      <c r="H22" s="10">
        <v>4.1666666666666664E-2</v>
      </c>
      <c r="I22" s="77">
        <v>0.52083333333333337</v>
      </c>
      <c r="J22" s="75"/>
      <c r="K22" s="80" t="s">
        <v>645</v>
      </c>
      <c r="L22" s="74"/>
      <c r="M22" s="89"/>
      <c r="N22" s="89"/>
      <c r="O22" s="89"/>
      <c r="P22" s="89"/>
    </row>
    <row r="23" spans="1:16">
      <c r="A23" s="86">
        <v>45730</v>
      </c>
      <c r="B23" s="87">
        <v>0.80208333333333337</v>
      </c>
      <c r="C23" s="60" t="s">
        <v>56</v>
      </c>
      <c r="D23" s="88" t="s">
        <v>639</v>
      </c>
      <c r="E23" s="88" t="s">
        <v>422</v>
      </c>
      <c r="F23" s="75"/>
      <c r="G23" s="75"/>
      <c r="H23" s="76"/>
      <c r="I23" s="79"/>
      <c r="J23" s="74"/>
      <c r="K23" s="80"/>
      <c r="L23" s="74"/>
      <c r="M23" s="89"/>
      <c r="N23" s="89"/>
      <c r="O23" s="89"/>
      <c r="P23" s="89"/>
    </row>
    <row r="24" spans="1:16">
      <c r="A24" s="86">
        <v>45744</v>
      </c>
      <c r="B24" s="87">
        <v>0.80208333333333337</v>
      </c>
      <c r="C24" s="60" t="s">
        <v>56</v>
      </c>
      <c r="D24" s="88" t="s">
        <v>640</v>
      </c>
      <c r="E24" s="88" t="s">
        <v>422</v>
      </c>
      <c r="F24" s="75"/>
      <c r="G24" s="75"/>
      <c r="H24" s="76"/>
      <c r="I24" s="77"/>
      <c r="J24" s="75"/>
      <c r="K24" s="74"/>
      <c r="L24" s="74"/>
      <c r="M24" s="89"/>
      <c r="N24" s="89"/>
      <c r="O24" s="89"/>
      <c r="P24" s="89"/>
    </row>
    <row r="25" spans="1:16">
      <c r="A25" s="86">
        <v>45752</v>
      </c>
      <c r="B25" s="87">
        <v>0.47916666666666669</v>
      </c>
      <c r="C25" s="88" t="s">
        <v>638</v>
      </c>
      <c r="D25" s="60" t="s">
        <v>56</v>
      </c>
      <c r="E25" s="88" t="s">
        <v>457</v>
      </c>
      <c r="F25" s="4" t="s">
        <v>86</v>
      </c>
      <c r="G25" s="4" t="s">
        <v>87</v>
      </c>
      <c r="H25" s="10">
        <v>4.1666666666666664E-2</v>
      </c>
      <c r="I25" s="77">
        <v>0.4375</v>
      </c>
      <c r="J25" s="75"/>
      <c r="K25" s="80" t="s">
        <v>646</v>
      </c>
      <c r="L25" s="74"/>
      <c r="M25" s="89"/>
      <c r="N25" s="89"/>
      <c r="O25" s="89"/>
      <c r="P25" s="89"/>
    </row>
    <row r="26" spans="1:16">
      <c r="A26" s="86"/>
      <c r="B26" s="87"/>
      <c r="C26" s="88"/>
      <c r="D26" s="88"/>
      <c r="E26" s="88"/>
      <c r="F26" s="89"/>
      <c r="G26" s="89"/>
      <c r="H26" s="109"/>
      <c r="I26" s="89"/>
      <c r="J26" s="89"/>
      <c r="K26" s="89"/>
      <c r="L26" s="89"/>
      <c r="M26" s="89"/>
      <c r="N26" s="89"/>
      <c r="O26" s="89"/>
      <c r="P26" s="89"/>
    </row>
    <row r="27" spans="1:16">
      <c r="A27" s="49"/>
      <c r="B27" s="50"/>
      <c r="C27" s="48"/>
      <c r="D27" s="48"/>
      <c r="E27" s="48"/>
      <c r="F27" s="4"/>
      <c r="G27" s="4"/>
      <c r="H27" s="10"/>
      <c r="I27" s="44"/>
      <c r="J27" s="4"/>
      <c r="K27" s="4"/>
    </row>
    <row r="28" spans="1:16">
      <c r="A28" s="2"/>
      <c r="B28" s="1"/>
      <c r="C28" s="1"/>
      <c r="D28" s="1"/>
      <c r="E28" s="1"/>
      <c r="F28" s="1"/>
    </row>
    <row r="29" spans="1:16">
      <c r="A29" s="2"/>
      <c r="C29" s="1"/>
      <c r="D29" s="67"/>
    </row>
    <row r="30" spans="1:16">
      <c r="A30" s="2"/>
      <c r="C30" s="1"/>
      <c r="D30" s="67"/>
    </row>
    <row r="31" spans="1:16">
      <c r="A31" s="42"/>
      <c r="C31" s="1"/>
    </row>
    <row r="32" spans="1:16">
      <c r="A32" s="42"/>
      <c r="C32" s="1"/>
    </row>
    <row r="33" spans="1:3">
      <c r="A33" s="42"/>
      <c r="C33" s="1"/>
    </row>
    <row r="34" spans="1:3">
      <c r="A34" s="42"/>
      <c r="C34" s="1"/>
    </row>
    <row r="35" spans="1:3">
      <c r="A35" s="42"/>
      <c r="C35" s="1"/>
    </row>
    <row r="36" spans="1:3">
      <c r="A36" s="42"/>
      <c r="C36" s="1"/>
    </row>
    <row r="37" spans="1:3">
      <c r="A37" s="42"/>
      <c r="C37" s="1"/>
    </row>
    <row r="38" spans="1:3">
      <c r="A38" s="42"/>
      <c r="C38" s="1"/>
    </row>
    <row r="39" spans="1:3">
      <c r="A39" s="42"/>
      <c r="C39" s="1"/>
    </row>
    <row r="40" spans="1:3">
      <c r="A40" s="42"/>
      <c r="C40" s="1"/>
    </row>
    <row r="41" spans="1:3">
      <c r="A41" s="42"/>
      <c r="C41" s="1"/>
    </row>
    <row r="42" spans="1:3">
      <c r="A42" s="42"/>
      <c r="C42" s="1"/>
    </row>
    <row r="43" spans="1:3">
      <c r="A43" s="42"/>
      <c r="C43" s="1"/>
    </row>
    <row r="44" spans="1:3">
      <c r="A44" s="42"/>
      <c r="C44" s="1"/>
    </row>
    <row r="45" spans="1:3">
      <c r="A45" s="42"/>
      <c r="C45" s="1"/>
    </row>
    <row r="46" spans="1:3">
      <c r="A46" s="42"/>
      <c r="C46" s="1"/>
    </row>
    <row r="47" spans="1:3">
      <c r="A47" s="42"/>
      <c r="C47" s="1"/>
    </row>
    <row r="48" spans="1:3">
      <c r="A48" s="42"/>
      <c r="C48" s="1"/>
    </row>
    <row r="49" spans="1:3">
      <c r="A49" s="42"/>
      <c r="C49" s="1"/>
    </row>
    <row r="50" spans="1:3">
      <c r="A50" s="42"/>
      <c r="C50" s="1"/>
    </row>
    <row r="51" spans="1:3">
      <c r="A51" s="42"/>
    </row>
    <row r="52" spans="1:3">
      <c r="A52" s="42"/>
    </row>
    <row r="53" spans="1:3">
      <c r="A53" s="42"/>
    </row>
    <row r="54" spans="1:3">
      <c r="A54" s="42"/>
    </row>
    <row r="55" spans="1:3">
      <c r="A55" s="42"/>
    </row>
    <row r="56" spans="1:3">
      <c r="A56" s="42"/>
    </row>
    <row r="57" spans="1:3">
      <c r="A57" s="42"/>
    </row>
    <row r="58" spans="1:3">
      <c r="A58" s="42"/>
    </row>
    <row r="59" spans="1:3">
      <c r="A59" s="42"/>
    </row>
    <row r="60" spans="1:3">
      <c r="A60" s="42"/>
    </row>
  </sheetData>
  <sortState xmlns:xlrd2="http://schemas.microsoft.com/office/spreadsheetml/2017/richdata2" ref="A3:B12">
    <sortCondition descending="1" ref="A3:A12"/>
  </sortState>
  <mergeCells count="2">
    <mergeCell ref="J15:L15"/>
    <mergeCell ref="D29:D30"/>
  </mergeCells>
  <pageMargins left="0.35433070866141736" right="0.15748031496062992" top="0.59055118110236227" bottom="0.59055118110236227" header="0.51181102362204722" footer="0.51181102362204722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5A1FC6591914197EF183A3442E186" ma:contentTypeVersion="16" ma:contentTypeDescription="Een nieuw document maken." ma:contentTypeScope="" ma:versionID="38d246319d1867b7dfeaf55048bb7ac4">
  <xsd:schema xmlns:xsd="http://www.w3.org/2001/XMLSchema" xmlns:xs="http://www.w3.org/2001/XMLSchema" xmlns:p="http://schemas.microsoft.com/office/2006/metadata/properties" xmlns:ns3="d1aab3fc-b8f6-4c5e-b730-904ae2112493" xmlns:ns4="0ec0d60b-468c-41ac-81bd-aa2cb59b35e6" targetNamespace="http://schemas.microsoft.com/office/2006/metadata/properties" ma:root="true" ma:fieldsID="68bb8d49537fdad6c988369b17d8471b" ns3:_="" ns4:_="">
    <xsd:import namespace="d1aab3fc-b8f6-4c5e-b730-904ae2112493"/>
    <xsd:import namespace="0ec0d60b-468c-41ac-81bd-aa2cb59b35e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aab3fc-b8f6-4c5e-b730-904ae21124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0d60b-468c-41ac-81bd-aa2cb59b35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CF7E68-6304-46EB-BF8E-22BB1D0DDB9E}">
  <ds:schemaRefs>
    <ds:schemaRef ds:uri="0ec0d60b-468c-41ac-81bd-aa2cb59b35e6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d1aab3fc-b8f6-4c5e-b730-904ae211249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CDF9267-94EC-45A2-BB85-2A31838C7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aab3fc-b8f6-4c5e-b730-904ae2112493"/>
    <ds:schemaRef ds:uri="0ec0d60b-468c-41ac-81bd-aa2cb59b35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801F25-55CC-4DB5-8A5E-92DC63C7F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8</vt:i4>
      </vt:variant>
    </vt:vector>
  </HeadingPairs>
  <TitlesOfParts>
    <vt:vector size="18" baseType="lpstr">
      <vt:lpstr>MC4</vt:lpstr>
      <vt:lpstr>MC3</vt:lpstr>
      <vt:lpstr>MC2</vt:lpstr>
      <vt:lpstr>MC1</vt:lpstr>
      <vt:lpstr>MB3</vt:lpstr>
      <vt:lpstr>MB2</vt:lpstr>
      <vt:lpstr>MB1</vt:lpstr>
      <vt:lpstr>MA2</vt:lpstr>
      <vt:lpstr>MA1</vt:lpstr>
      <vt:lpstr>Sporthallen</vt:lpstr>
      <vt:lpstr>'MA1'!Afdrukbereik</vt:lpstr>
      <vt:lpstr>'MB1'!Afdrukbereik</vt:lpstr>
      <vt:lpstr>'MB2'!Afdrukbereik</vt:lpstr>
      <vt:lpstr>'MB3'!Afdrukbereik</vt:lpstr>
      <vt:lpstr>'MC1'!Afdrukbereik</vt:lpstr>
      <vt:lpstr>'MC2'!Afdrukbereik</vt:lpstr>
      <vt:lpstr>'MC3'!Afdrukbereik</vt:lpstr>
      <vt:lpstr>'MC4'!Afdrukbereik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Vellener</dc:creator>
  <cp:lastModifiedBy>Haselbekke, B.M. (Brenda)</cp:lastModifiedBy>
  <cp:lastPrinted>2020-01-04T10:28:20Z</cp:lastPrinted>
  <dcterms:created xsi:type="dcterms:W3CDTF">2015-08-02T11:55:54Z</dcterms:created>
  <dcterms:modified xsi:type="dcterms:W3CDTF">2025-01-06T21:40:43Z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0x0101000615A1FC6591914197EF183A3442E186</vt:lpwstr>
  </property>
</Properties>
</file>